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27795" windowHeight="12525" tabRatio="599"/>
  </bookViews>
  <sheets>
    <sheet name="Data" sheetId="1" r:id="rId1"/>
    <sheet name="Sheet2" sheetId="3" r:id="rId2"/>
    <sheet name="Sheet3" sheetId="4" r:id="rId3"/>
  </sheets>
  <definedNames>
    <definedName name="_xlnm.Print_Area" localSheetId="0">Data!$A$1:$CF$92</definedName>
    <definedName name="_xlnm.Print_Titles" localSheetId="0">Data!$2:$2</definedName>
  </definedNames>
  <calcPr calcId="145621"/>
</workbook>
</file>

<file path=xl/calcChain.xml><?xml version="1.0" encoding="utf-8"?>
<calcChain xmlns="http://schemas.openxmlformats.org/spreadsheetml/2006/main">
  <c r="E91" i="1" l="1"/>
  <c r="F91" i="1"/>
  <c r="G91" i="1"/>
  <c r="H91" i="1"/>
  <c r="J91" i="1"/>
  <c r="K91" i="1"/>
  <c r="L91" i="1"/>
  <c r="M91" i="1"/>
  <c r="N91" i="1"/>
  <c r="O91" i="1"/>
  <c r="AI91" i="1"/>
  <c r="AJ91" i="1"/>
  <c r="AK91" i="1"/>
  <c r="AL91" i="1"/>
  <c r="AM91" i="1"/>
  <c r="AN91" i="1"/>
  <c r="BA91" i="1"/>
  <c r="BG91" i="1"/>
  <c r="BH91" i="1"/>
  <c r="BJ91" i="1"/>
  <c r="BT91" i="1"/>
  <c r="BU91" i="1"/>
  <c r="BV91" i="1"/>
  <c r="BX91" i="1"/>
  <c r="BY91" i="1"/>
  <c r="BZ91" i="1"/>
  <c r="CA91" i="1"/>
  <c r="CB91" i="1"/>
  <c r="CC91" i="1"/>
  <c r="CD91" i="1"/>
  <c r="CE91" i="1"/>
  <c r="CF91" i="1"/>
  <c r="D91" i="1"/>
  <c r="C91" i="1"/>
  <c r="B91" i="1"/>
  <c r="O63" i="1" l="1"/>
</calcChain>
</file>

<file path=xl/sharedStrings.xml><?xml version="1.0" encoding="utf-8"?>
<sst xmlns="http://schemas.openxmlformats.org/spreadsheetml/2006/main" count="3531" uniqueCount="750">
  <si>
    <t>3A</t>
  </si>
  <si>
    <t>5a</t>
  </si>
  <si>
    <t>5b</t>
  </si>
  <si>
    <t>5c</t>
  </si>
  <si>
    <t>9a</t>
  </si>
  <si>
    <t>12a</t>
  </si>
  <si>
    <t>Comments:</t>
  </si>
  <si>
    <t>Please provide the total number of active PSAPs in your county that receive funding derived from the collection of 911/E911 fees during the annual period:</t>
  </si>
  <si>
    <t>Primary PSAPs</t>
  </si>
  <si>
    <t>Secondary PSAPs</t>
  </si>
  <si>
    <t>Full-Time telecommunicators</t>
  </si>
  <si>
    <t>Part-Time telecommunicators</t>
  </si>
  <si>
    <t>If an amount cannot be provided, please explain why.</t>
  </si>
  <si>
    <t>If amount cannot be provided, explain why:</t>
  </si>
  <si>
    <t>State 911 Fees contribution to county 911 (%)</t>
  </si>
  <si>
    <t>Local 911 Fees contribution to county 911 (%)</t>
  </si>
  <si>
    <t>State General Fund contribution to county 911 (%)</t>
  </si>
  <si>
    <t>County General Fund contribution to county 911 (%)</t>
  </si>
  <si>
    <t>Federal Grant contribution to county 911 (%)</t>
  </si>
  <si>
    <t>State Grant contribution to county 911 (%)</t>
  </si>
  <si>
    <t>Were funds collected in the period for 911/E911 in your county used solely for purposes designated by specified funding mechanism in Question 5?</t>
  </si>
  <si>
    <t>If No, please identify what amount of funds collected were used for purposes other than those designated.</t>
  </si>
  <si>
    <t>For what purpose were these funds used or made available?</t>
  </si>
  <si>
    <t>Did your county expend funds on cybersecurity programs for PSAPs during the period?</t>
  </si>
  <si>
    <t>During the period, how many PSAPs in your county either implemented a cybersecurity program or participated in a regional or state-run cybersecurity program?</t>
  </si>
  <si>
    <t>Does your county adhere to the National Institue of Standards and Technology Framework for Improving Critical Infrastructure Cybersecurity for networks supporting one or more PSAPs in your state or jurisdiction?</t>
  </si>
  <si>
    <t>Is your 9-1-1 data publicly available?</t>
  </si>
  <si>
    <t>Number of incoming text-to-911 messages delivered to "primary" PSAPs in your county, even if not answered or no dispatch occurred</t>
  </si>
  <si>
    <t>Does your county provide Enhanced 911 LOS for VoIP?</t>
  </si>
  <si>
    <t>Has your jurisdiction developed and adopted NG911 Plans for their area independent of the state?</t>
  </si>
  <si>
    <t>Has your jurisdiction developed an NG911 concept of operations?</t>
  </si>
  <si>
    <t>Has your jurisdiction released an RFP for NG911 components for their area, regardless of the date the RFP was released?</t>
  </si>
  <si>
    <t>If an RFP has been released, which parts, functions, or components of NG911 are being procured?</t>
  </si>
  <si>
    <t>Has your jursidiction awarded a contract of the system components and/or functions described above either during this survey year or earlier?</t>
  </si>
  <si>
    <t>Has the NG911 part, function, and/or component described above been installed/deployed and tested in your jurisdiction?</t>
  </si>
  <si>
    <t>Enter the total number of operational ESINets deployed within your jurisdiction.</t>
  </si>
  <si>
    <t>County Name</t>
  </si>
  <si>
    <t>Please provide an estimate of the total cost to provide 911/E911 service in your county.</t>
  </si>
  <si>
    <t>Annual # of wireline 911 calls</t>
  </si>
  <si>
    <t>Annual # of wireless 911 calls</t>
  </si>
  <si>
    <t>Annual # of VoiP calls</t>
  </si>
  <si>
    <t>Annual # of MLTS calls</t>
  </si>
  <si>
    <t>Annual # of other calls</t>
  </si>
  <si>
    <t>Total # of 911 calls received for the annual period</t>
  </si>
  <si>
    <t>If yes, provide a citation to the legal authority for such a mechanism.</t>
  </si>
  <si>
    <t>Please describe authority and decision making process on how locally collected funds are spent.</t>
  </si>
  <si>
    <t>Provide a statement identifying with specificity all activities, programs, and organizations for whose benefit your county has obligated or expended funds collected for 911 or E911 purposes and how these activities, programs, and organizations support 911 and E911 services or enhancements of such services.</t>
  </si>
  <si>
    <t>Are collected funds used for lease, purchase, maintenance of computer aided dispatch (CAD) equipment?</t>
  </si>
  <si>
    <t>Are collected funds used for lease, purchase, maintenance of building/facility?</t>
  </si>
  <si>
    <t>Are collected funds used for personnel costs/telecommunicators' salaries?</t>
  </si>
  <si>
    <t>Are collected funds used for training of telecommunicators?</t>
  </si>
  <si>
    <t>Are collected funds used for program administration?</t>
  </si>
  <si>
    <t>Are collected funds used for travel expenses?</t>
  </si>
  <si>
    <t>Are collected funds used for reimbursement to other law enforcement entitites providing dispatch?</t>
  </si>
  <si>
    <t>Are collected funds used to lease, purchase, maintain Radio Dispatch Networks?</t>
  </si>
  <si>
    <t>Are collected funds used for lease, purchase, maintenance of CPE?</t>
  </si>
  <si>
    <t>Please provide an assessment of the effects achieved from the expenditure of state 911/E911 or NG911 funds, including any criteria your county uses to measure the effectiveness of the use of 911/E911 fees/charges. If your county conducts annual or other periodic assessments, please provide an electronic copy of the latest such report or links to them.</t>
  </si>
  <si>
    <t>Has your county established a funding mechanism designated for or imposed for the purposes of 911 or E911 support or implementation (please include a citation to the legal authority for such mechanism)? *NOTE, State funding will be filled in on combined document sent to the FCC.</t>
  </si>
  <si>
    <t>Enter the number of ESINet connected PSAPs in your jurisdiction.</t>
  </si>
  <si>
    <t>Enter the number of address authorities in your jurisdiction that have geocoded their addresses to a GIS ready format.</t>
  </si>
  <si>
    <t>Does your county provide either WPI or WPII level of service? (If so, please specify which.)</t>
  </si>
  <si>
    <t>Please indicate what level of 911 service is available in your county:  Basic 911, Landline Enhanced 911, WPI, WPII, NG911 (Note all that apply.)</t>
  </si>
  <si>
    <t>Does your county have PSAP boundaries and response zones in a GIS format that you can share? (If yes, please include contact information.)</t>
  </si>
  <si>
    <t>ALLEN COUNTY</t>
  </si>
  <si>
    <t>ASHLAND COUNTY</t>
  </si>
  <si>
    <t>ASHTABULA COUNTY</t>
  </si>
  <si>
    <t>ATHENS COUNTY</t>
  </si>
  <si>
    <t>AUGLAIZE COUNTY</t>
  </si>
  <si>
    <t>BELMONT COUNTY</t>
  </si>
  <si>
    <t>BROWN COUNTY</t>
  </si>
  <si>
    <t>BUTLER COUNTY</t>
  </si>
  <si>
    <t>CARROLL COUNTY</t>
  </si>
  <si>
    <t>CHAMPAIGN COUNTY</t>
  </si>
  <si>
    <t>CLARK COUNTY</t>
  </si>
  <si>
    <t>CLERMONT COUNTY</t>
  </si>
  <si>
    <t>COLUMBIANA COUNTY</t>
  </si>
  <si>
    <t>CRAWFORD COUNTY</t>
  </si>
  <si>
    <t>CUYAHOGA COUNTY</t>
  </si>
  <si>
    <t>DARKE COUNTY</t>
  </si>
  <si>
    <t>DEFIANCE COUNTY</t>
  </si>
  <si>
    <t>DELAWARE COUNTY</t>
  </si>
  <si>
    <t>ERIE COUNTY</t>
  </si>
  <si>
    <t>FAIRFIELD COUNTY</t>
  </si>
  <si>
    <t>FAYETTE COUNTY</t>
  </si>
  <si>
    <t>FULTON COUNTY</t>
  </si>
  <si>
    <t>GALLIA COUNTY</t>
  </si>
  <si>
    <t>GEAUGA COUNTY</t>
  </si>
  <si>
    <t>GREENE COUNTY</t>
  </si>
  <si>
    <t>HAMILTON COUNTY</t>
  </si>
  <si>
    <t>HANCOCK COUNTY</t>
  </si>
  <si>
    <t>HARDIN COUNTY</t>
  </si>
  <si>
    <t>HENRY COUNTY</t>
  </si>
  <si>
    <t>HIGHLAND COUNTY</t>
  </si>
  <si>
    <t>HOCKING COUNTY</t>
  </si>
  <si>
    <t>HOLMES COUNTY</t>
  </si>
  <si>
    <t>HURON COUNTY</t>
  </si>
  <si>
    <t>JEFFERSON COUNTY</t>
  </si>
  <si>
    <t>KNOX COUNTY</t>
  </si>
  <si>
    <t>LAKE COUNTY</t>
  </si>
  <si>
    <t>LAWRENCE COUNTY</t>
  </si>
  <si>
    <t>LICKING COUNTY</t>
  </si>
  <si>
    <t>LORAIN COUNTY</t>
  </si>
  <si>
    <t>MADISON COUNTY</t>
  </si>
  <si>
    <t>MAHONING COUNTY</t>
  </si>
  <si>
    <t>MARION COUNTY</t>
  </si>
  <si>
    <t>MEDINA COUNTY</t>
  </si>
  <si>
    <t>MEIGS COUNTY</t>
  </si>
  <si>
    <t>MERCER COUNTY</t>
  </si>
  <si>
    <t>MIAMI COUNTY</t>
  </si>
  <si>
    <t>MONTGOMERY COUNTY</t>
  </si>
  <si>
    <t>MORGAN COUNTY</t>
  </si>
  <si>
    <t>MORROW COUNTY</t>
  </si>
  <si>
    <t>MUSKINGUM COUNTY</t>
  </si>
  <si>
    <t>NOBLE COUNTY</t>
  </si>
  <si>
    <t>OTTAWA COUNTY</t>
  </si>
  <si>
    <t>PAULDING COUNTY</t>
  </si>
  <si>
    <t>PERRY COUNTY</t>
  </si>
  <si>
    <t>PICKAWAY COUNTY</t>
  </si>
  <si>
    <t>PIKE COUNTY</t>
  </si>
  <si>
    <t>PORTAGE COUNTY</t>
  </si>
  <si>
    <t>PUTNAM COUNTY</t>
  </si>
  <si>
    <t>RICHLAND COUNTY</t>
  </si>
  <si>
    <t>ROSS COUNTY</t>
  </si>
  <si>
    <t>SANDUSKY COUNTY</t>
  </si>
  <si>
    <t>SHELBY COUNTY</t>
  </si>
  <si>
    <t>STARK COUNTY</t>
  </si>
  <si>
    <t>SUMMIT COUNTY</t>
  </si>
  <si>
    <t>TRUMBULL COUNTY</t>
  </si>
  <si>
    <t>TUSCARAWAS COUNTY</t>
  </si>
  <si>
    <t>UNION COUNTY</t>
  </si>
  <si>
    <t>VAN WERT COUNTY</t>
  </si>
  <si>
    <t>WARREN COUNTY</t>
  </si>
  <si>
    <t>WASHINGTON COUNTY</t>
  </si>
  <si>
    <t>WAYNE COUNTY</t>
  </si>
  <si>
    <t>WILLIAMS COUNTY</t>
  </si>
  <si>
    <t>WOOD COUNTY</t>
  </si>
  <si>
    <t>WYANDOT COUNTY</t>
  </si>
  <si>
    <t>LUCAS COUNTY</t>
  </si>
  <si>
    <t>ADAMS COUNTY</t>
  </si>
  <si>
    <t>*all responses for period ending 12/31/17</t>
  </si>
  <si>
    <t>CLINTON COUNTY</t>
  </si>
  <si>
    <t>COSHOCTON COUNTY</t>
  </si>
  <si>
    <t>FRANKLIN COUNTY</t>
  </si>
  <si>
    <t>GUERNSEY COUNTY</t>
  </si>
  <si>
    <t>HARRISON COUNTY</t>
  </si>
  <si>
    <t>JACKSON COUNTY</t>
  </si>
  <si>
    <t>LOGAN COUNTY</t>
  </si>
  <si>
    <t>MONROE COUNTY</t>
  </si>
  <si>
    <t>PREBLE COUNTY</t>
  </si>
  <si>
    <t>SCIOTO COUNTY</t>
  </si>
  <si>
    <t>SENECA COUNTY</t>
  </si>
  <si>
    <t>VINTON COUNTY</t>
  </si>
  <si>
    <t>Please identify any other sources of local 911/E911 funding.</t>
  </si>
  <si>
    <t>Total Amount collected from all local fees/charges</t>
  </si>
  <si>
    <t>How many PSAPs in your county classify as Medium (6-20 equipment stations)?</t>
  </si>
  <si>
    <t>How many PSAPs in your county classify as Large (21-49 equipment stations)?</t>
  </si>
  <si>
    <t>How many PSAPs in your county classify as Very Large (50 or more equipment stations)?</t>
  </si>
  <si>
    <t>How many PSAPs in your county classify as Very Small (1-2 equipment stations)?</t>
  </si>
  <si>
    <t>How many PSAPs in your county classify as Small (3-5 equipment stations)?</t>
  </si>
  <si>
    <t>How many total call-taking equipment positions are in your county?</t>
  </si>
  <si>
    <t>What number of PSAPs in your county provide Emergency Medical Dispatch (EMD) and follow a specific formal protocol?</t>
  </si>
  <si>
    <t>Yes</t>
  </si>
  <si>
    <t>No</t>
  </si>
  <si>
    <t>911 submits annual budget. County Commissioners review and approve Budget. Any expenditures above/beyond the budgetary amounts are taken before the county commissioners for approval.</t>
  </si>
  <si>
    <t>N/A</t>
  </si>
  <si>
    <t>State 911 fees</t>
  </si>
  <si>
    <t>ORC 5705.16</t>
  </si>
  <si>
    <t>Our enhanced call taking/mapping sofware has greatly improved our location identification.  It has also allowed us to continue our NG911 path.  Updated Ortho and additional mapping layers have allowed the county to better facilitate locations and obstacles for calls for service.</t>
  </si>
  <si>
    <t>WPII</t>
  </si>
  <si>
    <t>R.C. 5705.19 (BB) authorizes a tax levy for the establishment and operation of a countywide 9-1-1 system</t>
  </si>
  <si>
    <t>YES, .7 mil levy renewed and increased .3, total 1 mill levy.</t>
  </si>
  <si>
    <t>Sheriff / 9-1-1 Coordinator of Fulton County consider needs and availability of funds</t>
  </si>
  <si>
    <t>0.7 Mill property tax levy</t>
  </si>
  <si>
    <t>Basic 911, Enhanced 911, WPI, WPII</t>
  </si>
  <si>
    <t>Scott Yoder – 419-337-9605</t>
  </si>
  <si>
    <t>We do not collect any fees other than WGAF</t>
  </si>
  <si>
    <t>County’s General Fund Budget</t>
  </si>
  <si>
    <t>N/A – No fees collected to fund 9-1-1 other than WGAF</t>
  </si>
  <si>
    <t>None</t>
  </si>
  <si>
    <t>No (unless public record request is submitted)</t>
  </si>
  <si>
    <t>Not at this time.</t>
  </si>
  <si>
    <t>An Erie County Political subdivisions agreement was created and implemented in August        of 1999 under the guidelines of the Ohio Revised code section 307.15 permitting contracts with other government entities.</t>
  </si>
  <si>
    <t>These collected funds are identified to support only 911 costs by all political subdivisions and the Erie County 911 Planning Committee recommends and votes on the use of these funds</t>
  </si>
  <si>
    <t>The collected funds ($54, 534.82  - 2017) per year are used to help purchase new equipment , maintenance, software, network and circuit costs needed to operate all PSAP’s in Erie County.</t>
  </si>
  <si>
    <t>Based on a per capita fee of $0.6576 from a combined county occupancy coverage of 82,736. (77,079 Erie County and 5,657 Vermilion – Lorain Side) falling under an Erie County adopted Resolution</t>
  </si>
  <si>
    <t>Text to 911 and mass notification. Neither project was completed or approved for 2017</t>
  </si>
  <si>
    <t>All  (4)  Erie County PSAP’s are text capable but not carrier supported at this time in our area</t>
  </si>
  <si>
    <t>All services apply within our County with the exception of NG911. Our 911 system is compatible for NG911 however we are still waiting on Carriers and configuration with respect to NG911</t>
  </si>
  <si>
    <t>Yes – Erie County’s contact is Mark Wroblewski  (419) 627-6647</t>
  </si>
  <si>
    <t>State level remittance of wireless surcharge funding.</t>
  </si>
  <si>
    <t>State surcharge funding is used to provide hardware, software, network, and maintenance of those systems. All other PSAP costs are covered by the host agencies.</t>
  </si>
  <si>
    <t>System is IP based components that can be used in NG-911 environment, but we do not have that capability yet or funding to provide it.</t>
  </si>
  <si>
    <t>Currently participating in meetings and studies for Ohio’s NG-911 and awaiting implementation at the state level.</t>
  </si>
  <si>
    <t>Yes; WPII</t>
  </si>
  <si>
    <t>9 are part of the countywide GIS project via DDTI data maintenance program.</t>
  </si>
  <si>
    <t>No PSAP boundaries, we do have ESN zones on the GIS map within our CAD system (Alert Public Safety Solutions)</t>
  </si>
  <si>
    <t>I AM NOT AWARE OF ANY</t>
  </si>
  <si>
    <t>Unknown</t>
  </si>
  <si>
    <t>We have not done an assessment.</t>
  </si>
  <si>
    <t>LANDLINE, ENHANCED, WP1, WP2</t>
  </si>
  <si>
    <t>YES,  GARY MARTN GMARTIN@HIGHLANDCO.NET   937-393-3496</t>
  </si>
  <si>
    <t>Monroe County Commissioners</t>
  </si>
  <si>
    <t xml:space="preserve">Citizens of Monroe Co. </t>
  </si>
  <si>
    <t>yes</t>
  </si>
  <si>
    <t>$.50 per line</t>
  </si>
  <si>
    <t>Transfer from County General Fund</t>
  </si>
  <si>
    <t>Yes using GDIT as the vendor.</t>
  </si>
  <si>
    <t>Completed the build of a new 911 Center at the New County Jail</t>
  </si>
  <si>
    <t>Yes, WPII</t>
  </si>
  <si>
    <t>NO</t>
  </si>
  <si>
    <t>included in wireless</t>
  </si>
  <si>
    <t>All 911 functions are funded by a 1.25 mill property tax levy, the mechanism is only a portion of an overall emergency service levy not specific to 911, in addition to the wireless funding received from the State.</t>
  </si>
  <si>
    <t>Yearly budget appropriations are requested and submitted to the County Commissioners for approval.</t>
  </si>
  <si>
    <t>The mechanism is only a portion of an overall emergency services levy and not specific to 911 only.</t>
  </si>
  <si>
    <t>Our funding mechanism is only a portion of an overall emergency services levy and not specific to only 911</t>
  </si>
  <si>
    <t>Yes Joe Burkhart Putnam County IT Administrator (419) 523-8619</t>
  </si>
  <si>
    <t>E911 system benefited by county wide Fire, EMS, and Law Enforcement. Countywide radio system used by Fire, EMS, &amp; Law Enforcement. </t>
  </si>
  <si>
    <t>State Wireless Funds </t>
  </si>
  <si>
    <t>Our county does not conduct an annual or periodic assessment. We are able to have service contracts for maintaining 911 equipment, payment of utilities specific to 911, and purchase equipment necessary to provide 911 service to the citizens and visitors of Holmes County.  </t>
  </si>
  <si>
    <t>Yes via PRR</t>
  </si>
  <si>
    <t>Basic 911, Enhanced 911, WPI, WPII </t>
  </si>
  <si>
    <t xml:space="preserve">Erik Parker  Email address: evparker@co.holmes.oh.us </t>
  </si>
  <si>
    <t>County Commissioners</t>
  </si>
  <si>
    <t xml:space="preserve">  9-1-1 Board/County Commissioners </t>
  </si>
  <si>
    <t>Van Wert County Sheriff Office and Van Wert Police Department toward dispatching expense; 9-1-1 Coordinator salary and cell phone, travel and training to run and maintain 9-1-1 Operations; Training for dispatchers and EMD certifications; Equipment maintenance contracts for 9-1-1 system</t>
  </si>
  <si>
    <t>both</t>
  </si>
  <si>
    <t>Oversight is by County Commissioners and 911 Board of Directors</t>
  </si>
  <si>
    <t>Salaries of 911 call takers, CPE equipment, and computer aided dispatch equipment.</t>
  </si>
  <si>
    <t>Tax levy</t>
  </si>
  <si>
    <t>State funds are limited and are used for salaries and equipment for 911 operations.  Money received is insignificant when compared to the actual cost of providing wireless services.</t>
  </si>
  <si>
    <t xml:space="preserve">Downpayment on NG911 </t>
  </si>
  <si>
    <t>All</t>
  </si>
  <si>
    <t>Board of Commissioners approves requisitions and the Auditor certifies that the funds are available for any expenditures for all parts of center operations.</t>
  </si>
  <si>
    <t>E911 funds are used to pay for allowable costs associated with operations and equipment within the center.  Funds in late 2017 were also allocated for part of the relocation project for the regional communication center.</t>
  </si>
  <si>
    <t>no</t>
  </si>
  <si>
    <t>There are not any local fees collected in Licking County</t>
  </si>
  <si>
    <t>A levy was proposed in 2017 but met with defeat by a 2-1 margin.  911 Operations are currently funded by the County General Fund and the use of wireless fees from the state.</t>
  </si>
  <si>
    <t>This does not apply since no local fees were collected to directly fund 911 operations.</t>
  </si>
  <si>
    <t>We do not individually measure the effectiveness of the use of these fees.</t>
  </si>
  <si>
    <t>We do not operate an ESINet</t>
  </si>
  <si>
    <t>None as of yet.</t>
  </si>
  <si>
    <t>Basic 911, Enhanced 911, WPI, WPII, NG911</t>
  </si>
  <si>
    <t>Yes, Jason Miller at jmiller121@gmail.com or Andrew Batstra, at abatstra@lcounty.com</t>
  </si>
  <si>
    <t xml:space="preserve">The Mercer County Sheriff’s Office Central Dispatch is funded thru the county general fund. Operational costs including personnel, services, operating systems etc are paid from the county general fund monies. </t>
  </si>
  <si>
    <t>ALL FUNDING FOR MERCER COUNTY DISPATCH OPERATIONS IS FROM THE COUNTY GENERAL FUND AND STATE OF OHIO 911 CELLULAR FEES</t>
  </si>
  <si>
    <t>NO LOCAL FEES OR FUNDS ARE COLLECTED OTHER THAN FUNDING FROM THE COUNTY GENERAL FUND</t>
  </si>
  <si>
    <t>The wireless 911 funds have been very important to our agency since the inception. We make every effort to make sure the wireless 911 funds are spent within the guidelines for the funding. Mercer County uses the funding to pay the following: paying tariffs to wireless companies, updates and maintenance for mapping systems, some personnel costs and training for wireless 911 handling. Future funding will be used to assist Mercer County in moving to NG911. These funds are very critical to Mercer County.</t>
  </si>
  <si>
    <t>TEXT TO 911 IMPLEMENTATION WAS UNDERWAY IN OCTOBER 2017 AND COMPLETED IN APRIL 2018</t>
  </si>
  <si>
    <t>START OF TEXT TO 911</t>
  </si>
  <si>
    <t>ENHANCED 911 WITH WPII</t>
  </si>
  <si>
    <t>Entire county</t>
  </si>
  <si>
    <t>0.8 mill Property Tax Levy</t>
  </si>
  <si>
    <t>As determined by the Sheriff in the Annual Budget. All bills approved by the Commissioners, processed by the County Auditor.</t>
  </si>
  <si>
    <t>State Imposed Wireless Surcharge</t>
  </si>
  <si>
    <t>Madison County utilizes a single Primary 9-1-1 PSAP for all calls received. Overall, this is an extremely effective utilization of funds for the county size and population.</t>
  </si>
  <si>
    <t>Enhanced 911, WPI, WPII</t>
  </si>
  <si>
    <t>Yes. Matt McCann mccann@madisonsheriff.org 740-852-8409</t>
  </si>
  <si>
    <t>Board of County Commissioners, Brown County, Ohio Resolution # 06182012</t>
  </si>
  <si>
    <t>Board of County Commissioners set and approve budget, purchases and accounts payable.</t>
  </si>
  <si>
    <t xml:space="preserve">Primary (and only) Countywide PSAP and radio dispatch services for all Law Enforcement (Sheriff and 8 local PD), fire and EMS agencies benefit all citizens, visitors to and businesses in Brown County. Provide coordination of resources during emergencies to provide life safety, as well as protect property and the environment.  </t>
  </si>
  <si>
    <t>County ¼ cent sale tax =$925,142.50, Bond Interest rebate= $8,216.86, and 911 Refunds/Reimbursements=$13,276.71.</t>
  </si>
  <si>
    <t xml:space="preserve">Ohio State Wireless Fee funding supports technology contracts that include WPII location services, leasing of 9-1-1 phone equipment, EMD Call Processing Software, CAD System MDT interface for processing sensitive wireless call information directly to law enforcement responding to call for service, and GIS mapping services. WPII effectiveness is highly effective for wireless callers within 3 meters. MSAG coordination is a daily administrative program to ensure mapping is valid and current. </t>
  </si>
  <si>
    <t>To be determined</t>
  </si>
  <si>
    <t>DDTI provides our mapping services, Supervisor Elizabeth Henry from our dispatch can make the connection. She can be reached at 937-378-4155.</t>
  </si>
  <si>
    <t>WPI, WPII</t>
  </si>
  <si>
    <t>Complete system for 3 PSAPs through inDigital</t>
  </si>
  <si>
    <t>Yes, through County 9-1-1 Coordinator</t>
  </si>
  <si>
    <t>Levy approved by voters</t>
  </si>
  <si>
    <t>County 911 Committee makes recommendations to County Commissioners</t>
  </si>
  <si>
    <t xml:space="preserve">Hardware, Software, Maintenance and Support of 911 Equipment for identified PSAP locations </t>
  </si>
  <si>
    <t>$.50 per landline</t>
  </si>
  <si>
    <t xml:space="preserve">***NOT COUNTY - The jurisdiction that the PSAP’s reside in cover the remaining  75%
 This includes building maintenance, utilities, communications &amp; dispatcher wages/benefits 
</t>
  </si>
  <si>
    <t xml:space="preserve">The expenditure of state 911 funds has gone towards helping our county to meet new State 911 PSAP requirements as well as providing NG911 to the citizens of our county. </t>
  </si>
  <si>
    <t xml:space="preserve">         Yes- the system went online September 23, 2017</t>
  </si>
  <si>
    <t>Countywide NG911 service was completed as part of the State of Ohio NG911 pilot project</t>
  </si>
  <si>
    <t>NG9-1-1</t>
  </si>
  <si>
    <t>WPI,WPII</t>
  </si>
  <si>
    <t>System installed and operational</t>
  </si>
  <si>
    <t>yes- part of the State of Ohio NG911 Pilot Project</t>
  </si>
  <si>
    <t>Yes, General Dynamics</t>
  </si>
  <si>
    <t>There is no countywide GIS system</t>
  </si>
  <si>
    <t>Managed by DDTi on behalf of Columbiana County 911</t>
  </si>
  <si>
    <t>General Fund</t>
  </si>
  <si>
    <t>ORC 5705.19 BB - .1 Mill levy for 5 years for operating the E-911 Center</t>
  </si>
  <si>
    <t>911 Board</t>
  </si>
  <si>
    <t>.1 Mill property tax levy</t>
  </si>
  <si>
    <t>1 Mil Levy on property taxes for County residence</t>
  </si>
  <si>
    <t>Due to budget concerns in 2017, a majority of the portion of received state WGAF funds are being used on salaries.</t>
  </si>
  <si>
    <t>We have the system in place but we have not deployed the system for everyday use.</t>
  </si>
  <si>
    <t>Yes, map layers through DDTi</t>
  </si>
  <si>
    <t>Upgrade to current NG911 due for completion end of year 2018</t>
  </si>
  <si>
    <t>NG911</t>
  </si>
  <si>
    <t>Yes Lowell Filak Medina County Engineer’s Office</t>
  </si>
  <si>
    <t>N/a</t>
  </si>
  <si>
    <t>Ross County SO; Dispatchers' salaries; 911 equipment and maintenance; Mapping software and maintenance</t>
  </si>
  <si>
    <t>Allows us to keep up to date equipment for timely reception and dispatch of 911 calls</t>
  </si>
  <si>
    <t>Basic 911, Enhanced 911, WPI</t>
  </si>
  <si>
    <t>WPI</t>
  </si>
  <si>
    <t>The mechanism in place is a .75 Mil property tax that funds all 9-1-1 operations in addition to the state funding (wireless)</t>
  </si>
  <si>
    <t>Yearly budget appropriations by requests submitted to the County Commissioners/Adminisitrator for approval.</t>
  </si>
  <si>
    <t xml:space="preserve">The only State funds we use is to maintain our wireless 9-1-1 trunks and mapping </t>
  </si>
  <si>
    <t xml:space="preserve">We’ve been part of the state Pilot project for several years.  We are currently in talks with GDiT to deploy NG 9-1-1 through the state SOCC but we are stalled due to contracts/statement of work being in the prosecutors office.   There is an issue with the indemnification clause.  </t>
  </si>
  <si>
    <t>¼% Sales Tax/General Fund</t>
  </si>
  <si>
    <t xml:space="preserve">Trumbull County Planning Committee / Trumbull County Commissioners </t>
  </si>
  <si>
    <t>911 user fees for dispatch (25%)</t>
  </si>
  <si>
    <t>E911 software/hardware updates</t>
  </si>
  <si>
    <t xml:space="preserve">erlaird@co.trumbull.oh.us </t>
  </si>
  <si>
    <t>Wyandot Co. 911 is ‘Out of Contract” with 911 providers on equipment / service. We are looking into a complete upgrade with our existing money.</t>
  </si>
  <si>
    <t>WGAF</t>
  </si>
  <si>
    <t>Basic and Enhanced 911</t>
  </si>
  <si>
    <t>I believe the County Engineer has that information.</t>
  </si>
  <si>
    <t>Wyandot Co. has not expended a lot of state monies at this time. Although we have recently installed a CAD system (not funded by 911 monies) and are looking into upgrading our 911 system (monies are in reserve to complete this endeavor / from the state). We are very dependent on state allotted monies for our operation. Currently we do not use any of these funds for personnel or other costs associated with 911 operations. Monies are for contract services, repairs and future purchasing costs association with 911 upgrades. Without this funding it would be close to impossible for our small rural county to self-fund these purchases. We are aggressively looking to add communications officers to become compliant for the two deep EMD dispatching and to become NG complaint.</t>
  </si>
  <si>
    <t>Geauga County had a County Sales Tax for implementation and operation of 911 (Resolution 92-079 of August 10, 1992, but the tax is no longer used exclusively for 911. Windstream &amp; AT&amp;T do a “bill &amp; keep”; Geauga does not receive any funding through them. At this time Geauga County does not have any funding “exclusively used for 911.</t>
  </si>
  <si>
    <t>Sales Tax is allocated through annual budget process. Initial purchase is through Commissioner’s Office. Operations and Maintenance is through Sheriff’s Office.</t>
  </si>
  <si>
    <t>The County has installed, operated, and maintained 911 telephones, 911 mapping, and CAD in all PSAPs.</t>
  </si>
  <si>
    <t>Geauga County’s funding does not designate that the fund is exclusively used for 911.</t>
  </si>
  <si>
    <t>Basic 911, Enhanced 911, WPI, WPII, Text</t>
  </si>
  <si>
    <t>911 Office</t>
  </si>
  <si>
    <t>911 fund only</t>
  </si>
  <si>
    <t>Fire and EMS 911 calls are dispatched.  All Law Enforcement calls are transferred to the appropriate agency. Kidpolooza to teach pre-K children about 911, Tons of Trucks to reach children about the importance of 911 and what to say and do.</t>
  </si>
  <si>
    <t>.25% Permissive Sales Tax</t>
  </si>
  <si>
    <t>IP911</t>
  </si>
  <si>
    <t>Proceeds from the County General Fund are distributed to the 911 Fund. HB 361 proceeds help support the Wireless Fund.</t>
  </si>
  <si>
    <t>Board of Commissioners approves budgets and allocation of funds as proposed by the Sheriff.</t>
  </si>
  <si>
    <t>Funds were committed to upgrade CPE in 2018</t>
  </si>
  <si>
    <t>Basic 911, E911, WPI, WPII</t>
  </si>
  <si>
    <t>Our GIS department is currently upgrading their system.  At this time, we receive and input all the addresses from all Townships and Cities/Villages in Tuscarawas County. The Cities and Villages that assign their own addresses send the new addresses to updated into our system.</t>
  </si>
  <si>
    <t>Brooks@co.tuscarawas.oh.us</t>
  </si>
  <si>
    <t>0.010 Mill Levy</t>
  </si>
  <si>
    <t>All obligated or expended funds collected for 911 or E911 purposes are expended under the direct authority of the Stark County Commissioners policies and procedures.</t>
  </si>
  <si>
    <t>Sytem hardware, software and related service fees; Sheriff for call answering contract; Auditor for GIS mapping and over flight services for 911 mapping.; Training for EMD software</t>
  </si>
  <si>
    <t>Levy 0.010 mil</t>
  </si>
  <si>
    <t>Equipment upgrade for Motorola Patriot system (underway); Upgrade to New 911 Recording System (underway)</t>
  </si>
  <si>
    <t>Both</t>
  </si>
  <si>
    <t>No RFP but the system was built to NENA NG911 Standards in 2011</t>
  </si>
  <si>
    <t>John Reese, GIS Director, 330-451-7189</t>
  </si>
  <si>
    <t>Yes - Special Assessment tax of $2.96 per parcel on improved or in process of being improved parcel of real property. It is collected twice a year.</t>
  </si>
  <si>
    <t>Final Plan; Resolution 92-424 - for hearing / legal notice</t>
  </si>
  <si>
    <t>Attached**</t>
  </si>
  <si>
    <t>Planning committee, technical advisory committee</t>
  </si>
  <si>
    <t>AT&amp;T subscribers' fee of $.12 per line/month goes to telco. Century Link subscribers' fee of $.32 per line/month goes to telco.</t>
  </si>
  <si>
    <t>Revenues from State of Ohio</t>
  </si>
  <si>
    <t>Special Assessment of $2.96 imposed on parcel of improved property (yearly)</t>
  </si>
  <si>
    <t>Only grants - none that we are aware of at this time.</t>
  </si>
  <si>
    <t>YEs</t>
  </si>
  <si>
    <t>Yes, AT&amp;T Opt-e-MAN Network changed to ASE (both IP an cyber security)</t>
  </si>
  <si>
    <t>We atempted to install an upgraded CAD hosted system, however we had issues with the vendor and are now looking for a new CAD system. Also began negotiations on a new NG911 system - Airbus/Vesta (contract almost completed)</t>
  </si>
  <si>
    <t>New CAD; new NG911 system; new voice loggers; training: Countywide (APCO 40 hr basic) and looking at EMD courses; upgraded the network; expanded our MSAG/GIS/LBRS to make more inclusive</t>
  </si>
  <si>
    <t>None, waiting on new equipment. We consolidated our largest PSAP and re-routing cellular calls back to PSAPs during this time, so dispatching was very hectic takign on a lot of new agencies and protocols.</t>
  </si>
  <si>
    <t>Enhanced 911, WPII</t>
  </si>
  <si>
    <t>mmcgee@mahoningcountyoh.gov; mpanderson@mbakerintl.com; steaster@maberin.com</t>
  </si>
  <si>
    <t>Levy was passed by the voters in 2017.</t>
  </si>
  <si>
    <t xml:space="preserve">Funding for purchases are approved through the County Commissioners with supervision from the County Auditor. </t>
  </si>
  <si>
    <t>$.50 per line per month</t>
  </si>
  <si>
    <t>Levy</t>
  </si>
  <si>
    <t>County 27%; Municipalities 50%</t>
  </si>
  <si>
    <t>October 2017 Washington County started the upgrade to the 911 system putting in place NG911 system. We have local ESINet system that is dual redundant with Washington Co Sheriff’s Office, Belpre PD and Marietta Pd.</t>
  </si>
  <si>
    <t>Completed equipment upgrades to allow NG911. The system has been in place since October 2017 just need to start the process to request text to talk.</t>
  </si>
  <si>
    <t>Basic 911, Enhanced 911, WPI and WPII</t>
  </si>
  <si>
    <t>Yes, Buckeye Hills 740-374-8038</t>
  </si>
  <si>
    <t>No locally collected funding.</t>
  </si>
  <si>
    <t>We are funded totally by state wireless fund and the county general fund.</t>
  </si>
  <si>
    <t>All funds are, and have been used to complete our NG911 project, ongoing updates to the system, maintenance and operating costs.</t>
  </si>
  <si>
    <t>We implemented county-wide, web based text to 911 in July, 2017.  We will be upgrading to an i3 integrated system within the next few months.</t>
  </si>
  <si>
    <t>Project completed in 2015</t>
  </si>
  <si>
    <t>Yes – County GIS Department, 2079 East 9th Street, Cleveland, OH  44113</t>
  </si>
  <si>
    <t>all</t>
  </si>
  <si>
    <t>Lorain County 911 serves all areas of Lorain County.</t>
  </si>
  <si>
    <t>Property levy</t>
  </si>
  <si>
    <t>Plan to implement NG911 capable equipment in 2018</t>
  </si>
  <si>
    <t>Plan to implement NG911 capable equipment in 2019</t>
  </si>
  <si>
    <t>Countywide Agency GIS (Lorain County Auditor)</t>
  </si>
  <si>
    <t>approx:</t>
  </si>
  <si>
    <t>Carroll County Resolution dated August 20,2001</t>
  </si>
  <si>
    <t>In accordance with 911 final plan</t>
  </si>
  <si>
    <t>County general fund</t>
  </si>
  <si>
    <t>Projected live date July/August 2018</t>
  </si>
  <si>
    <t>Will be workign with Westtel after NG project is complete. Already spoke wit hWesttel in regards to texts</t>
  </si>
  <si>
    <t>Basic, Enhanced 911</t>
  </si>
  <si>
    <t>We have an integrator to facilitate a NENA13 NexGen911 system</t>
  </si>
  <si>
    <t>DDTi</t>
  </si>
  <si>
    <t>County Property Tax - R.C. 5705.19(BB)</t>
  </si>
  <si>
    <t xml:space="preserve">Identifying the need, review with 9-1-1 Board if needed, appropriate the fund, receive Commissioner approval for any purchase order over $5,000.  If under $5,000 County Administrator can approve purchase order. </t>
  </si>
  <si>
    <t xml:space="preserve">All activities, including continuing education and community outreach. </t>
  </si>
  <si>
    <t>County Property tax</t>
  </si>
  <si>
    <t>See attached annual report</t>
  </si>
  <si>
    <t>Text to 9-1-1</t>
  </si>
  <si>
    <t>Basic 911, Enhanced 911, WPI, WPI</t>
  </si>
  <si>
    <t>Patrick Brandt, Director, 740.833.2057</t>
  </si>
  <si>
    <t>We do not pay for salaries directly from wireless funds.</t>
  </si>
  <si>
    <t>Gallia County is supported by a 1/4% sales tax renewed every 5 years by the voters.</t>
  </si>
  <si>
    <t>Gallia County 911 is governed by the board of county commissioners. The 911 Director oversees the day to day operations.</t>
  </si>
  <si>
    <t>The wireless funds received provide training for dispatch staff and upgrades where allowable and recurring Phase II phone bills.</t>
  </si>
  <si>
    <t>No local wireless fees; supported by 1/4% sales tax renewed by voters every 5 years.</t>
  </si>
  <si>
    <t>Gallia County 911 is supported by a 1/4 % sales tax renewed every 5 years by voters.</t>
  </si>
  <si>
    <t>Emergitech is the vendor who provides maintenance, upgrades and vyber security for our agency.</t>
  </si>
  <si>
    <t>Emergitech takes care of this.</t>
  </si>
  <si>
    <t>County Commission approved the 911 Plan in 1988, Resolution C8522. The plan calls for 23% of a 1% sales tax to be set aside for operation of 911.</t>
  </si>
  <si>
    <t>The 911 Plan established a Board of Directors to review recommendations of the Communication Center Director for maintaining, operating and upgrading staff and technology. The County Commission has final authority to approve budget and expenditures.</t>
  </si>
  <si>
    <t>The Communication Center is the sole PSAP and dispatches all police, fire and ems calls. The County funds all costs of providing those service and maintaining and upgrading technology, including CAD, mobile and radio functionality.The organizations that benefit from the Center are 6 law enforcement agencies; Sheriff's Office, Convington, Piqua, Tipp CIty, Troy and West Milton police departments; and fire departments: Bradford, Covington, Piqua, Lockington, Fletcher, St. Paris, Christiansburg, Casstown, Troy Pleasant Hill, Laura, Ludlow Falls, West Milton, Tipp City, Elizabeth Twp. &amp; Bethel Twp. EMS departments: Union Twp. and Tipp City.</t>
  </si>
  <si>
    <t>Completed the process to be able to receive text-to-911.</t>
  </si>
  <si>
    <t>Yes, upon request.</t>
  </si>
  <si>
    <t>Yes, Supervisor Ed Zalipski ezalipski@miamicountyohio.gov</t>
  </si>
  <si>
    <t>**Apprx 49,101 total (this is including non-er calls/stats system is down until we receive new phone system)</t>
  </si>
  <si>
    <t>Attached</t>
  </si>
  <si>
    <t>LEPC 4,000/EMA 8,750 Onsolve/CodeRED Weather Warnings.</t>
  </si>
  <si>
    <t>The  funds were used solely for purposes designated by the funding mechanism identified in Question 5.</t>
  </si>
  <si>
    <t>These funds are used to ensure the PSAP is functioning at a level that enables the facility to provide emergency services to all first responders and the citizens within Champaign County.</t>
  </si>
  <si>
    <t xml:space="preserve">Andy Roberts Muskingum Co GIS
740-455-7925
</t>
  </si>
  <si>
    <t xml:space="preserve">The following items are partially funded with Wireless 911 Funding collected by the state. 
(We do not have a local levy or funding mechanism that is specifically designated for 911.) 
Digital Data Technologies for GEO Mapping services, 
Emergitech for E911 Annual Maintenance costs. 
Frontier Communications for Dedicated Wireless Trunks 
Kansas State Bank to pay for loan used to upgrade to IP 911 capable software </t>
  </si>
  <si>
    <t>We do not have a local 911 levy.</t>
  </si>
  <si>
    <t>County General Fund and State Wireless fees.</t>
  </si>
  <si>
    <t>The wireless fees collected from the state help to defray the counties overall costs of operating 911 / E911.</t>
  </si>
  <si>
    <t>We had purchased a NG9-1-1 capable, IP based 9-1-1 system in conjunction with 2 other counties of which we are leasing the equipment towards a purchase at this time which will be NG once the states solution is complete.</t>
  </si>
  <si>
    <t>Basic 911-Landline Enhanced 911-WPI, WPII</t>
  </si>
  <si>
    <t>Total 911 Calls Vesta Lite reporting software was just installed in late May so we do not have a sampling for 2017.</t>
  </si>
  <si>
    <t>Our County 9-1-1 funds are maintained for technology upgrades and training.  All funding is directly related to dispatching services provided by the Clinton County Sheriff’s Office and Wilmington Communications Center.</t>
  </si>
  <si>
    <t>There are no funds collected specifically for 9-1-1.  All funds used for normal operations are paid from county and city general fund revenue accounts.  Since we do not have a levy, the remaining questions in section 7 are N/A.</t>
  </si>
  <si>
    <t>General Fund Revenue and Wireless 9-1-1 funds derived from the State of Ohio</t>
  </si>
  <si>
    <t>Clinton County maintains the funds received from the State 9-1-1 wireless funding to pay for maintenance agreements as well as position ourselves to pay for any technology upgrades need to keep up with current trends.</t>
  </si>
  <si>
    <t>All of Clinton County has been center-lined and each address has been mapped and verified by Digital Data Technologies Inc. (DDTI)</t>
  </si>
  <si>
    <t xml:space="preserve">Shape file format.
Col. B.L. Prickett, Clinton County Sheriff’s Office, 937-382-1611, blprickett@clintonsheriff.com
</t>
  </si>
  <si>
    <t>We levy a .7 mill property tax per ORC 5705.19ss which is used for E911 and a countywide radio system infrastructure, software, hardware and consolidated PSAP building costs. PSAPs pay for call taker and dispatcher personnel related costs and some building costs.</t>
  </si>
  <si>
    <t>No. the levy was renewed in 2016 at .7 mill</t>
  </si>
  <si>
    <t>The countywide 911 system is under the County Commissioners but governed by a 911 Final Plan which identifies how the 911 system operates and how funds are used.  An Advisory Board of user representatives provides oversite.</t>
  </si>
  <si>
    <t>911 funds are only used for direct support and enhancement of 911 call taking, dispatch functions and PSAP operations.  These include 911 VIPER phone system, Tritech CAD system, Motorola radio dispatch consoles, broadband connectivity, mapping, personnel costs and training.</t>
  </si>
  <si>
    <t xml:space="preserve">Lucas County levies a .7 mill property tax to support 911 and a radio system in the amount of $4,944,195 per year ($1.5 million of which funds a radio system).  </t>
  </si>
  <si>
    <t>Infrastructure and security is provided at the county level for PSPs</t>
  </si>
  <si>
    <t>State wireless fees help us make up for the loss of property tax levy dollars that have declined.</t>
  </si>
  <si>
    <t>We have IP networks set-up between our county consolidated center and the four remote PSAPs.  CAD and VIPER phone and Motorola radio system are IP.</t>
  </si>
  <si>
    <t>We converted the radio system to IP.</t>
  </si>
  <si>
    <t xml:space="preserve">Yes. Our contact is Greg Bonfiglio   gbonf@co.lucas.oh.us </t>
  </si>
  <si>
    <t>Perry County Commissioners oversee all spending</t>
  </si>
  <si>
    <t>All EMS, Fire and Law Enforcement activities center on services provided by 911.    Answering of calls and sending necessary resources based on the nature of the 911 call request.</t>
  </si>
  <si>
    <t>No additional Charges or fees are imposed</t>
  </si>
  <si>
    <t>On line awareness training</t>
  </si>
  <si>
    <t>Enhanced 911</t>
  </si>
  <si>
    <t xml:space="preserve">Perry County is in the discussion stages of upgrading equipment, software and radios.     The largest obstacles is the lack of funding to move forward with any type of upgrade.   911 is supported almost totally from the local county general funds.    </t>
  </si>
  <si>
    <t>Each Agency that has a PSAP pays for the expense that comes with having a PSAP except for the actual 911 equipment and 911 software.  I have no way of knowing what each agency spends.</t>
  </si>
  <si>
    <t xml:space="preserve">Commissioners made a Resolution to have an Assessment of $4.50 each year
For each Parcel of property.
</t>
  </si>
  <si>
    <t>Commissioners meet with each department during Budget Hearings and then decide how funding is spent and allocate those funds to the departments</t>
  </si>
  <si>
    <t xml:space="preserve"> Funds are spent on 911 equipment and APCO/NENA Training/Certifications</t>
  </si>
  <si>
    <t xml:space="preserve">Yes - Lease office eqt., purchase office supplies, maintenance of computer aided dispatch (CAD) equipment (hardware and software licenses)   </t>
  </si>
  <si>
    <t>Yes – to 911 events/training for Coordinator and PSAP Managers</t>
  </si>
  <si>
    <t>911 Assessment on Property $249,490.40</t>
  </si>
  <si>
    <t xml:space="preserve">Since both the State Wireless and the Local 911 fees are combined into   One account the % is 72.83 </t>
  </si>
  <si>
    <t>Since both the State Wireless and the Local 911 fees are combined into   One account the % is 72.83</t>
  </si>
  <si>
    <t>Ashtabula County was able to receive 911 calls from the residents and input that data into a county wide CAD system so that safety services (Police/Fire/EMS) could attend/address their problems.</t>
  </si>
  <si>
    <t>Yes, Ashtabula County Auditors – Tami Sulak (tlsulak@ashtabulacounty.us) 440-576-1434</t>
  </si>
  <si>
    <t>We are diligently working in 2018 to become compliant with the State Rules</t>
  </si>
  <si>
    <t>We do not collect local funds.</t>
  </si>
  <si>
    <t>Clark County uses the WGAF for 911, phone, cad and headset maintenance.</t>
  </si>
  <si>
    <t>No ESINet in Clark County</t>
  </si>
  <si>
    <t>Yes, Clark County GIS Director, Shayne Gray, 937-521-1885</t>
  </si>
  <si>
    <t xml:space="preserve">Pike County only receives e911 funds from the state distribution funds. These funds are only spent on 911 equipment, software, hardware etc. and one 911 dispatcher. </t>
  </si>
  <si>
    <t>No local fees</t>
  </si>
  <si>
    <t xml:space="preserve">PCSO achieves 1 salary and uses the remainder of the funds to purchase 911 necessities. No assessments are done. </t>
  </si>
  <si>
    <t>November 2017 NG911 was ordered through Frontier using the ARC grant. This project should be complete in 2018</t>
  </si>
  <si>
    <t>I believe our County Engineer has the GIS format. 740-947-9339</t>
  </si>
  <si>
    <t>The county commissioners, sheriff</t>
  </si>
  <si>
    <t>Unsure of the amount. The administrarive clerk is out. She has the numbers.</t>
  </si>
  <si>
    <t>911 Levy for equipment 5 years. Bought next generation 911 ECW.</t>
  </si>
  <si>
    <t>Completed new next gen 911 system Emergency Call Works Motorola.</t>
  </si>
  <si>
    <t>Unsure.</t>
  </si>
  <si>
    <t>1; APCO</t>
  </si>
  <si>
    <t>We do not have any 911 fee or funding in place.</t>
  </si>
  <si>
    <t>General fund of government</t>
  </si>
  <si>
    <t>None; this is handled by our vendor.</t>
  </si>
  <si>
    <t>Yes; Sales Tax</t>
  </si>
  <si>
    <t>Resolution by authority of Commissioners</t>
  </si>
  <si>
    <t>911 Board meets 4 times a year</t>
  </si>
  <si>
    <t>Funds are only spent on E911, service contracts, equipment, supplies, dispatch salary and training.</t>
  </si>
  <si>
    <t>Marion County 45%; Marion City 30%</t>
  </si>
  <si>
    <t>All state funds and general funds (county/city) were used for the ones designated by the funding mechanism related to E911.</t>
  </si>
  <si>
    <t>The majority of expenditures are made with state funding.  These funds pay for the expenses of salaries, supplies, equipment, contracted services, and training. Without state funding Marion County would not be able to sustain its 911 systems.</t>
  </si>
  <si>
    <t>No, all funds were spent on the listed items.</t>
  </si>
  <si>
    <t>No we only have 1 PSAP</t>
  </si>
  <si>
    <t>To my knowledge, none of the PSAPS in Greene County have any activities, programs, or other organizations that 911 or E911 funds have been obligated or expended to with the exception of providing 911 or E911 services to the community</t>
  </si>
  <si>
    <t>The PSAPs in Greene County do not have any local 911 fees or charges.  The PSAPs rely  solely on the State of Ohio Wireless 911 funding.</t>
  </si>
  <si>
    <t>All funds collected for 911 or E911 purposes through the State of Ohio Wireless 911 Funding were used for purposes related to 911 or E911 implementation and/or support.</t>
  </si>
  <si>
    <t>None.  All funds collected for 911 or E911 purposes through the State of Ohio Wireless  911 Funding were used for purposes related to 911 or E911 implementation and/or  support of the 911 systems.  An assessment of the effects achieved from the expenditure  of State 911/E911 was not performed.</t>
  </si>
  <si>
    <t>Greene County did not operated a NG911 Emergency Service IP Network for the annual  period ending December 31, 2017.</t>
  </si>
  <si>
    <t>Yes –Tomcisin, Steve; stomcisin@co.greene.oh.us</t>
  </si>
  <si>
    <t>Funding provided the infrastructure</t>
  </si>
  <si>
    <t>No local fees.</t>
  </si>
  <si>
    <t>Ohio 9-1-1 funding only.</t>
  </si>
  <si>
    <t>Sign contract, but not install</t>
  </si>
  <si>
    <t>PSAP computers, server, and mapping</t>
  </si>
  <si>
    <t>Lawrence County One-Half Percent Sales Tax</t>
  </si>
  <si>
    <t>Budget by Lawrence County Commissioners wit hPurchase Order System for expenditures.</t>
  </si>
  <si>
    <t>One-Half Percent Sales Tax supports lawrence County 9-1-1 expenditures including salaries with insurance etc. included, supplies equipment training and contract services as well as miscellaneous expenses such as utility bills. The One-Half Percent Sales Tax also funds the Lawrence County Sheriff office Road Deputies and Dispatcher salaries as well as teh Lawrence County EMS system. Lawrence County EMS passed a Two Mill Levy in 2017 which should Become effective approximately 6/2018.</t>
  </si>
  <si>
    <t>There are no local fees or charges.</t>
  </si>
  <si>
    <t>The State 911/E911 or NG Funds provide and maintain Lawrence County 9-1-1 NG technology, including the CAD and IP Phone system through Emergitech's SAS Program in the cloud. This includes maintaining the records for EMS, Fire, and Law Enforcement. These monies are used to keep 9-1-1 up and running effectively and if any money is not uitlitzed for these specified uses then it is used for payroll.</t>
  </si>
  <si>
    <t>The second phase of the two part NG update was completed. The IP 911 part of Emergitech's update for NG 911 was completed which included changing the phone system to IP Networking with the cloud.</t>
  </si>
  <si>
    <t>Lawrence County 9-1-1 is preparing for NG 9-1-1 through Emergitech but is falling short in the area of mapping and is waiting for the NG911 technology from the State.</t>
  </si>
  <si>
    <t>Hancock County’s General Fund  and  the City of Findlay’s General Fund.</t>
  </si>
  <si>
    <t>Assumed yes.  The E911 equipment is on its own network(s) governed by AT&amp;T and West Safety Systems respectively.  Any security standards are administered by said vendors.</t>
  </si>
  <si>
    <t>Expenditures from the State 911/E911 funds allows the County and the City to identify the location of the mobile callers.  Said identification saves time getting the necessary emergency services to those in need, thus saving lives.</t>
  </si>
  <si>
    <t>Did not.</t>
  </si>
  <si>
    <t xml:space="preserve">Yes.    Dale M. Shaheen   dmshaheen@co.hancock.oh.us </t>
  </si>
  <si>
    <t xml:space="preserve">9-1-1 Planning Committee has been formed per ORC 128.06 with proper public notice and resolutions. </t>
  </si>
  <si>
    <t xml:space="preserve">Portage County with coordination of all original Primary PSAP’s established a contract with AT&amp;T to provide a hosted NG 9-1-1 solution.  All wireless funds are no longer distributed and will stay with Portage County to pay for the AT&amp;T contract.  This system went live in August, 2017.  </t>
  </si>
  <si>
    <t>No local charges are assessed.</t>
  </si>
  <si>
    <t xml:space="preserve">County and municipality general fund. </t>
  </si>
  <si>
    <t xml:space="preserve">The Portage County Sheriff’s Office through County ITS establishes a cyber security program. AT&amp;T and Airbus provide cyber security to the network.  </t>
  </si>
  <si>
    <t xml:space="preserve">Because of the E9-1-1 Funds, Portage County was able to effectively sustain a E9-1-1 service.  These funds also allowed us to establish a NG9-1-1 Hosted system in our county.  </t>
  </si>
  <si>
    <t>NG9-1-1 Hosted system  between AT&amp;T and Airbus communications.</t>
  </si>
  <si>
    <t>Completed NG9-1-1 Hosted system in August 2017</t>
  </si>
  <si>
    <t xml:space="preserve">This is currently unknown as we move forward with updated policies, procedures and best practices. </t>
  </si>
  <si>
    <t>Joe Reichen - GIS Coordinator 330-297-3510</t>
  </si>
  <si>
    <t>We utilized the Microdata NG911 Hosted System</t>
  </si>
  <si>
    <t>All located within Clermont County</t>
  </si>
  <si>
    <t>.25% sales tax, renewable every 5 years began collection July, 2013.  Statutory authority provided by 5739.026(A)6.</t>
  </si>
  <si>
    <t>.25% sales tax was renewed by voters in November 2017.</t>
  </si>
  <si>
    <t>All local 9-1-1 spending is performed by the County Administrator with sole approval from the Knox County Board of Commissioners.</t>
  </si>
  <si>
    <t xml:space="preserve">Knox County 9-1-1 funding provides 9-1-1 answering services for all 22 townships, 7 villages and 1 city within the borders of Knox County.  It also provides emergency dispatch services for 10 fire and EMS departments operating within Knox County, 4 law enforcement agencies operating within Knox County, 1 animal control agency for Knox County, and 1 emergency management agency operating in Knox County.  This includes the cost of all personnel for providing those services, computer-aided dispatch software and hardware, 9-1-1 call-taking software and hardware, radio system software and hardware, dispatch facilities, furniture and emergency backup equipment such as generator, UPS and backup HVAC.  In addition, this includes the funding of a separate backup 9-1-1/dispatch facility and mobile command.
Spending on 9-1-1 call-taking equipment and personnel is self-evident.  Funding the dispatch components of our service are justified since providing both call answering and dispatching services from the same location and utilizing the same personnel ensures residents receive emergency assistance as swiftly as possible and splitting the functions would only serve to introduce delays into our service.  Similarly, notification of emergencies cannot occur without a public safety radio system whose infrastructure is also funded by Knox County 9-1-1.
</t>
  </si>
  <si>
    <t>.25% Sales Tax</t>
  </si>
  <si>
    <t xml:space="preserve">State of Ohio wireless fee disbursements and indirectly State of Ohio Wireline fee collections.  State of Ohio Local Government Safety Capital Program. </t>
  </si>
  <si>
    <t>State 911 funds, though a small fraction of our revenue, provide Knox County 9-1-1 with the ability to fund redundant IP or fiber-optic links between our primary and backup dispatch center for 9-1-1 system redundancy.  In addition, this funding allows Knox County 9-1-1 to pay for monthly wireless 9-1-1 fees to our telecom provider.  Finally, these fees allow Knox County 9-1-1 to maintain up to date and, eventually, next-generation call taking systems.</t>
  </si>
  <si>
    <t>Decision made on new phone software.  Implementation will be in 2018</t>
  </si>
  <si>
    <t>Williams County 911 Communications is the only agency who answers wireless 911 calls for the county. All wireless 911 calls are routed to this PSAP.</t>
  </si>
  <si>
    <t>Williams County General Fund</t>
  </si>
  <si>
    <t>No local funds collected.</t>
  </si>
  <si>
    <t>No formal assessment is done. The state funds assist in supplementing the financial needs to maintain the operations of the Williams County Communications Agency.</t>
  </si>
  <si>
    <t>Unknown, this informaiton isn't tracked by InDigital since Williams County doesn't have Text to 911 capability.</t>
  </si>
  <si>
    <t>Basic 911, Enhanced 911</t>
  </si>
  <si>
    <t>Yes; Brian Fritsch Williams County Engineer's Office 419-636-2454</t>
  </si>
  <si>
    <t>We receive $90,000 per year from the Ohio AG which is placed in a separate E911 fund.</t>
  </si>
  <si>
    <t>Yes, upon request</t>
  </si>
  <si>
    <t>Engineer's office geocodes entire county.</t>
  </si>
  <si>
    <t>djenkins@henrycountyengineer.com</t>
  </si>
  <si>
    <t>Centerville Police, Englewood Police, Huber Heights Police, Kettering Police &amp; Fire, Moraine Police, &amp; Oakwood Police, Fire and Rescue declined to provide the information requested for the survey.</t>
  </si>
  <si>
    <t>Only the state collected 9-1-1 funds are distributed to the PSAPs with the highest population density based off the last census. In 2017, Centerville Police PSAP, Huber Hts Police PSAP, Kettering Police &amp; Fire PSAP and the Montgomery County Regional Dispatch Center received a portion of those funds. No other collections are made. No assessments are conducted and the County 9-1-1 Committee did not meet. In conversations with various PSAP members, the funds have currently been used for the provisioning, purchase and installation of more NextGen compatible phone systems allowing those PSAP receiving funding to plan for future developments in 9-1-1 services.</t>
  </si>
  <si>
    <t>Several PSAPs updated phones systems for NG capabilities.</t>
  </si>
  <si>
    <t>Basic 911, Enhance 911, WPI, WPII</t>
  </si>
  <si>
    <t>Yes. (ESRI shapefiles, contact Derek Eby, ebyd@mcohiosheriff.org)</t>
  </si>
  <si>
    <t>Varies by PSAP. (RDC has 26 at primary, 14 at back up, remaining PSAP have two or three each)</t>
  </si>
  <si>
    <t>The only money we received earmarked 9-1-1 is the cellular phone money collected by the State.  This money pays for three dispatchers salaries and the annual maintenance for the mapping system.</t>
  </si>
  <si>
    <t>Yes We adhere to Ohio Standards and do pass yearly audits from the Auditor of State</t>
  </si>
  <si>
    <t>A new 9-1-1 system from WestTel to include new dual servers, switches, position phones, land line data base, and battery backup system</t>
  </si>
  <si>
    <t xml:space="preserve">OUR CYBER SECURITY IS CURRENTLY TKEN CARE OF BY 
TRI-TECH/EMERGITECH. 
</t>
  </si>
  <si>
    <t>WITHOUT THE FUNDING BEING MADE AVAILABLE BY STATE FUNDING, THE COUNTY WOULD NOT BE ABLE TO AFFORD THE 911 SERVICE AND MAINTENANCE OF SAID EQUIPMENT. THERE IS NOT ANY CURRENT EFFECTIVENESS REPORTS BEING DONE BY THE COUNTY.</t>
  </si>
  <si>
    <t>Our budget is not broken down by division and/or specific to 911.  The entire office budget is funded through the County General Fund and includes 911, jail, patrol for one whole amount.</t>
  </si>
  <si>
    <t>We are funded completely through the County General Fund.  We have special funds (Wireless 911 and other special funds) which allow us to pay for certain things with the funds, but general operating expenses are general fund expenditures.</t>
  </si>
  <si>
    <t>No local funds collected.  We only get Wireless 911 funds from the State.</t>
  </si>
  <si>
    <t>None known</t>
  </si>
  <si>
    <t>No known assessments conducted.</t>
  </si>
  <si>
    <t>Mapping enhancements only for 2017</t>
  </si>
  <si>
    <t>Stats are made available however unsure what data you’re referring to and how</t>
  </si>
  <si>
    <t>We don’t receive text messages yet to our PSAP</t>
  </si>
  <si>
    <t>Basic, Enhanced, WP1, WPII</t>
  </si>
  <si>
    <t>Unknown – Scott Cormany is the GIS Coordinator for Fayette County scott.cormany@fayette-co-oh.com if you want to contact</t>
  </si>
  <si>
    <t>In the next annual period ending December 31, 2018, how many PSAPs in your county do you anticipate will become text capable?</t>
  </si>
  <si>
    <t>Please provide the total number of active telecommunicators in your county that were funded through the collection of 911 and E911 fees during the annual period ending December 31, 2017:</t>
  </si>
  <si>
    <t>If yes, during the annual period January 1 - December 31, 2017, did your county amend, enlarge, or in any way alter the funding mechanism?</t>
  </si>
  <si>
    <t>For the annual period ending December 31, 2017, please describe if your county operated an NG911 Emergency Service IP Network.</t>
  </si>
  <si>
    <t>Please describe any NG911 projects completed or underway during the annual period ending December 31, 2017.</t>
  </si>
  <si>
    <t>In the annual period ending December 31, 2017, has your county or jurisdiction expended funds on NG9-1-1 programs?</t>
  </si>
  <si>
    <t>During the annual period ending December 31, 2017, how many PSAPs in your county implemented text-to-911 and are accepting texts?</t>
  </si>
  <si>
    <t>City of Akron – Completes 9-1-1 public safety awareness training in schools. 1 of the 2
fully funded staff does this 4 hours per week.</t>
  </si>
  <si>
    <t>Funded wireless PSAPs utilize their funding in accordance with ORC 128.57. This funding
has provided for necessary equipment and training that otherwise may not be provided.
Summit County does not conduct annual or other periodic assessments.</t>
  </si>
  <si>
    <t>The Summit County Office of Information Technology conducted a study to determine
points of connectivity from the City of Akron to outside jurisdictions. Currently in the
process of determining how each community can connect with at least two redundant
points.</t>
  </si>
  <si>
    <t>Yes. Dennis Tubbs, Assistant Director, Department of Community and Economic
Development, 330-643-7440 or dtubbs@summitoh.net</t>
  </si>
  <si>
    <t>There are a total of 9 PSAP’s in Lake County.  We do not have access to the costs for 8 of the 9 PSAP’s.</t>
  </si>
  <si>
    <t>Lake County modified our 911 plan to direct ALL the wireless 911 funding to Central Dispatch (County) and Mentor Dispatch.  Calls are answered at these 2 PSAP’s and transferred to the other 7 PSAP’s when appropriate.</t>
  </si>
  <si>
    <t>0  (All funds collected by AT+T for Network Equipment &amp; Operation)</t>
  </si>
  <si>
    <t>Lake County is not notified as to the amount collected by AT+T</t>
  </si>
  <si>
    <t>The remainder of all PSAP costs are paid with tax dollars (Local)</t>
  </si>
  <si>
    <t>Lake County is not familiar with costs outside of its own and only represents 1 of 9 PSAP’s.</t>
  </si>
  <si>
    <t>Updating Motorola 911 System PSAP.</t>
  </si>
  <si>
    <t>Yes, both</t>
  </si>
  <si>
    <t xml:space="preserve">Y    **Depends on VoIP Provider  </t>
  </si>
  <si>
    <t xml:space="preserve">Coshocton County Commissioners’ Resolution; # 86-??   / New Levy 1986 
Coshocton County Commissioners’ Resolution; # 99-39 / Replacement w/increase July 14, 1999
</t>
  </si>
  <si>
    <t>Needs of Communications approved by Commissioners Office</t>
  </si>
  <si>
    <t>Monies spent from 911/E911 were used to operate our dispatch center for communications purposes.</t>
  </si>
  <si>
    <t>.2 mil Levy (Property tax)</t>
  </si>
  <si>
    <t>$.25 per line</t>
  </si>
  <si>
    <t>No assessment available.</t>
  </si>
  <si>
    <t>Received quotes from two vendors</t>
  </si>
  <si>
    <t>Yes, TJ Hootman, Coshocton County GIS and Tax Map Office, toddhootman@coshoctoncounty.net</t>
  </si>
  <si>
    <t>1</t>
  </si>
  <si>
    <t>0</t>
  </si>
  <si>
    <t>Ohio Revised Code, County Wide 911 system through a County resolution by the governing
County Commission and with approval by a majority of voter at an election.</t>
  </si>
  <si>
    <t>By Advisory Committee meeting and action.</t>
  </si>
  <si>
    <t>Networked NG911 system.</t>
  </si>
  <si>
    <t>95%</t>
  </si>
  <si>
    <t>5%</t>
  </si>
  <si>
    <t>Both PSAPs through contract.</t>
  </si>
  <si>
    <t>Morgan County would not have NG911 without Ohio Funds.</t>
  </si>
  <si>
    <t>OARnet</t>
  </si>
  <si>
    <t>Morgan County has been NG911 operational since July 14, 2014.</t>
  </si>
  <si>
    <t>Yes – NG911 Contrac</t>
  </si>
  <si>
    <t>NG911 FCC PSAP status updated 2014.</t>
  </si>
  <si>
    <t>Redundant</t>
  </si>
  <si>
    <t>Yes - wireless call routing</t>
  </si>
  <si>
    <t>We provide the basic services to the citizens as they need help.</t>
  </si>
  <si>
    <t>Taxes</t>
  </si>
  <si>
    <t>The 911 in our county is working effectively. We have issues sometimes with 911 connecting to the CAD mapping.</t>
  </si>
  <si>
    <t xml:space="preserve"> N/A</t>
  </si>
  <si>
    <t xml:space="preserve">We have 14,418 addresses in our system. 156 are landmarks. Most of those were field verified. None of our authorities build their points from geocoding. However our software will use geocoding to pinpoint addresses not in the system. </t>
  </si>
  <si>
    <t>Adams County GIS Angelena Newman, GIS Director angelena.newman@adamscountyoh.gov, 937-544-8757</t>
  </si>
  <si>
    <t>County Commissioners enacted assessment on improved property parcels</t>
  </si>
  <si>
    <t>Goes through the normal budget / PO process with approval by County Commissioners</t>
  </si>
  <si>
    <t>911 Funds are only expended on 911 coordinator salary, and on equipment and software necessary for the operation of 911 at both the Sheriff’s Office and Eaton Police Division</t>
  </si>
  <si>
    <t>General Fund of County and City of Eaton fund salaries of dispatchers</t>
  </si>
  <si>
    <t>DDTI informs us that ours are properly formatted</t>
  </si>
  <si>
    <t xml:space="preserve">Very time consuming and repetitive!  </t>
  </si>
  <si>
    <t>The Butler County 9-1-1 system does not receive local funds specifically designated for 9-1-1 or E9-1-1.</t>
  </si>
  <si>
    <t>No local funds generated.</t>
  </si>
  <si>
    <t>Capital and administrative expenditures for the Butler County 9-1-1 System are paid for with funds generated by the State of Ohio Wireless tax.  Personnel costs for telecommunicators are borne by the individual PSAPs through their revenue streams.</t>
  </si>
  <si>
    <t>The 9-1-1 Planning Committee provides oversight for the Butler County 9-1-1 System.  Reports on the system are provided to the members of the committee at their quarterly meetings.</t>
  </si>
  <si>
    <t>Yes.  Butler County operates an NG9-1-1 Emergency Service IP Network on government-owned infrastructure that links all primary and secondary PSAP’s in the county.</t>
  </si>
  <si>
    <t>None.  The Butler County 9-1-1 System is currently NG9-1-1 ready.</t>
  </si>
  <si>
    <t>Our system is NG9-1-1 capable but does not currently receive NG9-1-1 calls.</t>
  </si>
  <si>
    <t>The Butler County 9-1-1 System is capable of handling NG9-1-1 calls, however, our telco is not yet capable of delivering those calls.</t>
  </si>
  <si>
    <t xml:space="preserve">Yes.     Russell Auwae
 1810 Princeton Rd
 Hamilton, OH 45011
 513-785-1299
</t>
  </si>
  <si>
    <t>This is an estimate as we do not handle day to day operation of each dispatch center only equipment.</t>
  </si>
  <si>
    <t>Do not collect funds</t>
  </si>
  <si>
    <t>Do not collect specific to 911 tax dollars</t>
  </si>
  <si>
    <t>We do not have a funding mechanism.</t>
  </si>
  <si>
    <t>State funds are used exclusively for cellular backroom equipment so N/A</t>
  </si>
  <si>
    <t>Completed installation and setup of new 911 equipment</t>
  </si>
  <si>
    <t>Not that I am aware</t>
  </si>
  <si>
    <t>Neither the County or the City of Greenville collects funds for 911 or E911 and we only use State funds for 911 equipment and maintenance (hardware, software, support costs, etc.)</t>
  </si>
  <si>
    <t>Neither the County nor the City of Greenville collects local funds for 911 or E911.</t>
  </si>
  <si>
    <t>All monies spent on 911/E911 come from either County General Fund or City of Greenville General Fund or State Wireless 911 Fund.</t>
  </si>
  <si>
    <t>We do not measure the effectiveness of the use of 911/E911 fees and charges. We do not conduct annual or other periodic assessments.</t>
  </si>
  <si>
    <t xml:space="preserve">We upgraded our 911 equipment to Motorola Callworks in April 2017 but are NG911 “ready”. </t>
  </si>
  <si>
    <t>0 – It is not likely that our PSAP will be able to afford text-to-911 in 2018, but possibly in 2019.</t>
  </si>
  <si>
    <t xml:space="preserve">Yes
Ross Roberts, IT Administrator   
Darke County Sheriff’s Office  
5185 County Home Rd, Greenville, Oh 45331
937-548-3399
</t>
  </si>
  <si>
    <t>County Final Plan and ORC</t>
  </si>
  <si>
    <t>Board of Wayne County Commissioners</t>
  </si>
  <si>
    <t>911 Equipment and infrastructure</t>
  </si>
  <si>
    <t>Only State Fees and General Fund.</t>
  </si>
  <si>
    <t>No Local Funds. State 911 fees are only used for 911.</t>
  </si>
  <si>
    <t>Wireless Govt Assistance Funds used for personnel costs, phone lines, and system maintenance.</t>
  </si>
  <si>
    <t>Yes, within our county between the three PSAPs.</t>
  </si>
  <si>
    <t>Finalizing connection between Wayne County and Ashland County.</t>
  </si>
  <si>
    <t>Yes, Steve Gasbarre – Wayne County Auditor’s Office : steve.gasbarre@co.wayne.oh.us</t>
  </si>
  <si>
    <t>1/4 County level  percent Sales Tax</t>
  </si>
  <si>
    <t>The Pickaway County PSAP, and the City of Circleville PSAP as in our current basic plan.</t>
  </si>
  <si>
    <t>The Pickaway County Coordinator reviews the 911 budget to be sure the 911 fund is utilized in accordance with our basic 911 plan.</t>
  </si>
  <si>
    <t>CURRENTLY, EMPLOYEE AND ALL OTHER ASSOCIATED COSTS ARE NOT READILY AVAILABLE. WE WILL BE TRACKING THIS INFORMATION FOR NEXST YEARS REPORT.</t>
  </si>
  <si>
    <t>LEGACY EQUIPMENT DID NOT PERFORM CALL DATA COLLECTION. NEW EQUIPMENT HAS BEEN INSTALLED AND WILL BE AVAIBLE FOR THE 2019 REPORT.</t>
  </si>
  <si>
    <t>COUNTY 911 SYSTEM EQUIPMENT, JACKSON COUNTY SHERIFFS OFFICE EMPLOYEE WAGES SUPPLIMENTAL FUNDING ($60,000.00).</t>
  </si>
  <si>
    <t>THE ONLY FUNDING SOURCES FOR 911 SERVICE ARE AGENCY GENERAL FUNDS FOR EMPLOYEE WAGES AND WGAF FOR EQUIPMENT.</t>
  </si>
  <si>
    <t>NO LOCAL FEES ARE COLLECTED.</t>
  </si>
  <si>
    <t>Agency general funds.</t>
  </si>
  <si>
    <t>** DATA CURRENTLY NOT COLLECTED LOCALLY. THIS INFORMATION WILL BE AVAIBALE FOR 2019.</t>
  </si>
  <si>
    <t>See below.</t>
  </si>
  <si>
    <t>WGAF IS THE ONLY OUTSIDE FUNDING SOURCE CURRENTLY USED.</t>
  </si>
  <si>
    <t>THE WGAF IS A MAJOR PROPONENT OF FUNDING FOR THE ABILITY TO PROVIDE 911 SERVICE IN OUR COUNTY, ESPECAILLY FOR EMPLOYEE WAGES FOR THE SHERIFFS OFFICE. THE SHERIFFS OFFICE BUDGET WAS $670,000.00 FOR 2017. WITHOUT THE WGAF, THE SHERIFFS OFFICE WOULD MOST LIKELY HAVE DEPUTIES ON DISPATCH DUTY, AS HAS BEEN THE SITUATION IN THE PAST.</t>
  </si>
  <si>
    <t>YES – A CONTRACT FOR THE MOTOROLA CALLWORKS IP-911 SYSTEM WAS SIGNED FOR EQUIPMENT REPLACEMENT.</t>
  </si>
  <si>
    <t>County Engineer's Office</t>
  </si>
  <si>
    <t>Not Sure how to find out about this information.</t>
  </si>
  <si>
    <t>As of late 2017 we have updated our system to NG911 through Frontier and CAD through Zurcher.</t>
  </si>
  <si>
    <t>All of Scioto County including Portsmouth and New Boston, Ohio.</t>
  </si>
  <si>
    <t xml:space="preserve">Yes- Tax Levy to wireline (surcharge) local, countywide. .50 cents perline/month  </t>
  </si>
  <si>
    <t>9-1-1 Technical Advisory Committee (TAC) approves budget proposal to Commissioners annually for appropriation. Operations Chairperson and Treasurer process transactions as needed within the established budget. Major purchases are approved by TAC.</t>
  </si>
  <si>
    <t>Noble County 911 and Noble County Sheriff’s Office. The limited funds provide a small subsidy to personnel costs and cover software maintenance fees, accessibility costs, equipment replacement or upgrades, utility charges and training.</t>
  </si>
  <si>
    <t>County General Fund</t>
  </si>
  <si>
    <t xml:space="preserve">Noble 911 Center is a centralized center representing all of Noble County response agencies. Fire, Law, EMS and other secondary response agencies are provided information and dispatch through the center. Call counts are monitored monthly to determine staffing needs to allow for efficient use of personnel costs. A rollover function is built in to the current system during overload periods. 911/E911 funds are spent primarily to cover annually software maintenance fees, connectivity and utility charges and equipment/ network costs. </t>
  </si>
  <si>
    <t>In process not yet release. Call taking equipment/ software compatible with current CAD. Expanded recording and quality assurance monitoring, furniture and dispatch consoles with integrated phones/ radios.</t>
  </si>
  <si>
    <t>Local medical protocol implemented 2018</t>
  </si>
  <si>
    <t>Hamilton County provides collected monies to four local PSAP’s in accordance with the State of Ohio Wireless Government Assistance Fund legislation.  This money is distributed by call volume as reported monthly.  The funds are used for equipment, software, maintenance, connection fees, personnel, training and travel.  The specific organizations who receive disbursements are, Hamilton County, City of Cincinnati, City of Norwood and Amberley Village.  The identified expenditures are consistent with the operation and management of a PSAP.</t>
  </si>
  <si>
    <t xml:space="preserve">Local Funds are not collected specifically for operation of PSAPs in Hamilton County. </t>
  </si>
  <si>
    <t>LOCAL 911 FEES ARE NOT COLLECTED</t>
  </si>
  <si>
    <t xml:space="preserve">Hamilton County – General Fund
City of Cincinnati, City of Norwood, Amberley Village – Municipal Funding
</t>
  </si>
  <si>
    <t>LOCAL FUNDS NOT COLLECTED FOR 911 PURPOSES IN HAMILTON COUNTY.</t>
  </si>
  <si>
    <t>NOT AS A COUNTY, BUT 911 PROVIDERS DO.</t>
  </si>
  <si>
    <t xml:space="preserve">NO SUCH ASSESSMENT IS AVAILABLE.  STATE 911 FEES ACCOUNT FOR 10% OF TOTAL FUNDING.   </t>
  </si>
  <si>
    <t>HAMILTON COUNTY CONTRACTS FOR SERVICE FROM WEST SAFETY SERVICES FOR AN ESINET FOR THE DELIVERY OF 911 TRAFFIC ALONG WITH MAINTAINING INTEROPERABILITY FOR THE CINCINNATI BELL 911 NETWORK.  THIS NETWORK IS CURRENTLY USED FOR VOICE TRAFFIC ONLY AND NO DATA.</t>
  </si>
  <si>
    <t xml:space="preserve">CITY OF CINICNNATI COMPLETED AN UPGRADE TO NG911 CAPBABLE WEST SAFETY SERVICES VIPER PLATFORM.  </t>
  </si>
  <si>
    <t>YES, THROUGH CONTRACTED SERVICES WITH WEST SAFETY SERVICES.  CITY OF CINICNNATI AND HAMILTON COUNTY PSAPS CURRENTLY UTILIZE THE VIPER PLATFORM.</t>
  </si>
  <si>
    <t>IP phone system</t>
  </si>
  <si>
    <t>YES, JOE SIEFERT 513-595-8458</t>
  </si>
  <si>
    <t>We have a 9-1-1 Levy in place that was voted on by the registered voters in Hardin County</t>
  </si>
  <si>
    <t>Sheriff Keith Everhart and The Hardin County Comissioners</t>
  </si>
  <si>
    <t>The 2017 911 fund was spent, in part, for training of dispatchers. Dispatchers attended an Active Shooter class that allowed them to learn better/safer techniques to aid in dispatching during a situation such as an Active Shooter. Some of the funds have been spent on updating and upgrading the CAD system, the starting of automatic mutual aid county wide through the CAD has helped every person that resides in Hardin County and has also Lowered ISO scores throughout the county.</t>
  </si>
  <si>
    <t xml:space="preserve">The 2017 911 fund was spent, in part, for training of dispatchers. Dispatchers attended an Active Shooter class that allowed them to learn better/safer techniques to aid in dispatching during a situation such as an Active Shooter. Some of the funds have been spent on updating and upgrading the CAD system, the starting of automatic mutual aid county wide through the CAD has helped every person that resides in Hardin County and has also Lowered ISO scores throughout the county.
With the addition of Auto Aid, the response time in rural areas for Fire/EMS has been significantly less. At a recent Hardin County Fire Meeting, the effectiveness of the Auto Aid program was discussed and all fire departments present discussed the benefits to having other equipment en route at the same time. Areas of concern and good aspects are discussed at quarterly 911 review board meetings.
</t>
  </si>
  <si>
    <t>none</t>
  </si>
  <si>
    <t>*</t>
  </si>
  <si>
    <t xml:space="preserve">- County General Fund </t>
  </si>
  <si>
    <t xml:space="preserve">The state funds are utilized to pay the salaries/fringe benefits of (3) three dispatchers along with equipment purchases such as; Emergency Medical Dispatch implementation/software, integrated CAD and equipment, 911 call answering software and equipment, training, etc.  </t>
  </si>
  <si>
    <t>No, we did not.</t>
  </si>
  <si>
    <t xml:space="preserve">We upgraded our primary call answering software and moved our backup call answering equipment/software to a redundant site. We also increased the number of our incoming 911 trunk line. </t>
  </si>
  <si>
    <t xml:space="preserve">Yes, Wireless Phase II (WPII) </t>
  </si>
  <si>
    <t>The Morrow County Firefighters and Squadsman’s Association is contracted with the Morrow County Commissioners to provide 911 services for the county. Per contract, the association receives full amount of the 911 per improved parcel assessment to provide services.</t>
  </si>
  <si>
    <t>State</t>
  </si>
  <si>
    <t>County</t>
  </si>
  <si>
    <t>System is currently text capable but not implemented</t>
  </si>
  <si>
    <t>Yes both</t>
  </si>
  <si>
    <t>Available from Harrison County Sheriff’s Office</t>
  </si>
  <si>
    <t>R.C. 5705.19</t>
  </si>
  <si>
    <t>911 Committee</t>
  </si>
  <si>
    <t>The 911 Committee is currently working to provide NG911 for the county.</t>
  </si>
  <si>
    <t>County 70%</t>
  </si>
  <si>
    <t>None conducted</t>
  </si>
  <si>
    <t>In progress</t>
  </si>
  <si>
    <t>In the process of implementing NG911, vendor: GDIT</t>
  </si>
  <si>
    <t>Unsure</t>
  </si>
  <si>
    <t xml:space="preserve">Enhanced 911, WPII, </t>
  </si>
  <si>
    <t>Yes, Phase II (WPII</t>
  </si>
  <si>
    <t>Harrison County Engineer</t>
  </si>
  <si>
    <t>Very small (1-2 equipment stations)</t>
  </si>
  <si>
    <r>
      <t xml:space="preserve">Please describe the local </t>
    </r>
    <r>
      <rPr>
        <b/>
        <i/>
        <sz val="10"/>
        <color theme="1"/>
        <rFont val="Calibri"/>
        <family val="2"/>
        <scheme val="minor"/>
      </rPr>
      <t>wireline</t>
    </r>
    <r>
      <rPr>
        <b/>
        <sz val="10"/>
        <color theme="1"/>
        <rFont val="Calibri"/>
        <family val="2"/>
        <scheme val="minor"/>
      </rPr>
      <t xml:space="preserve"> fees or charges imposed for the implementation and support of 911 and E911 services. </t>
    </r>
  </si>
  <si>
    <r>
      <t xml:space="preserve">Please describe the local </t>
    </r>
    <r>
      <rPr>
        <b/>
        <i/>
        <sz val="10"/>
        <color theme="1"/>
        <rFont val="Calibri"/>
        <family val="2"/>
        <scheme val="minor"/>
      </rPr>
      <t>wireless</t>
    </r>
    <r>
      <rPr>
        <b/>
        <sz val="10"/>
        <color theme="1"/>
        <rFont val="Calibri"/>
        <family val="2"/>
        <scheme val="minor"/>
      </rPr>
      <t xml:space="preserve"> fees or charges imposed for the implementation and support of 911 and E911 services.  </t>
    </r>
  </si>
  <si>
    <r>
      <t xml:space="preserve">Please describe the local </t>
    </r>
    <r>
      <rPr>
        <b/>
        <i/>
        <sz val="10"/>
        <color theme="1"/>
        <rFont val="Calibri"/>
        <family val="2"/>
        <scheme val="minor"/>
      </rPr>
      <t>prepaid wireless</t>
    </r>
    <r>
      <rPr>
        <b/>
        <sz val="10"/>
        <color theme="1"/>
        <rFont val="Calibri"/>
        <family val="2"/>
        <scheme val="minor"/>
      </rPr>
      <t xml:space="preserve"> fees or charges imposed for the implementation and support of 911 and E911 services.  </t>
    </r>
  </si>
  <si>
    <r>
      <t xml:space="preserve">Please describe the local </t>
    </r>
    <r>
      <rPr>
        <b/>
        <i/>
        <sz val="10"/>
        <color theme="1"/>
        <rFont val="Calibri"/>
        <family val="2"/>
        <scheme val="minor"/>
      </rPr>
      <t>VoIP</t>
    </r>
    <r>
      <rPr>
        <b/>
        <sz val="10"/>
        <color theme="1"/>
        <rFont val="Calibri"/>
        <family val="2"/>
        <scheme val="minor"/>
      </rPr>
      <t xml:space="preserve"> fees or charges imposed for the implementation and support of 911 and E911 services.  </t>
    </r>
  </si>
  <si>
    <r>
      <t xml:space="preserve">Please describe </t>
    </r>
    <r>
      <rPr>
        <b/>
        <i/>
        <sz val="10"/>
        <color theme="1"/>
        <rFont val="Calibri"/>
        <family val="2"/>
        <scheme val="minor"/>
      </rPr>
      <t>any other local</t>
    </r>
    <r>
      <rPr>
        <b/>
        <sz val="10"/>
        <color theme="1"/>
        <rFont val="Calibri"/>
        <family val="2"/>
        <scheme val="minor"/>
      </rPr>
      <t xml:space="preserve"> fees or charges imposed for the implementation and support of 911 and E911 services.  </t>
    </r>
  </si>
  <si>
    <r>
      <t xml:space="preserve">Amount collected from local </t>
    </r>
    <r>
      <rPr>
        <b/>
        <i/>
        <sz val="10"/>
        <color theme="1"/>
        <rFont val="Calibri"/>
        <family val="2"/>
        <scheme val="minor"/>
      </rPr>
      <t>Wireline</t>
    </r>
    <r>
      <rPr>
        <b/>
        <sz val="10"/>
        <color theme="1"/>
        <rFont val="Calibri"/>
        <family val="2"/>
        <scheme val="minor"/>
      </rPr>
      <t xml:space="preserve"> fees/charges</t>
    </r>
  </si>
  <si>
    <r>
      <t xml:space="preserve">Amount collected from local </t>
    </r>
    <r>
      <rPr>
        <b/>
        <i/>
        <sz val="10"/>
        <color theme="1"/>
        <rFont val="Calibri"/>
        <family val="2"/>
        <scheme val="minor"/>
      </rPr>
      <t>Wireless</t>
    </r>
    <r>
      <rPr>
        <b/>
        <sz val="10"/>
        <color theme="1"/>
        <rFont val="Calibri"/>
        <family val="2"/>
        <scheme val="minor"/>
      </rPr>
      <t xml:space="preserve"> fees/charges</t>
    </r>
  </si>
  <si>
    <r>
      <t xml:space="preserve">Amount collected from local </t>
    </r>
    <r>
      <rPr>
        <b/>
        <i/>
        <sz val="10"/>
        <color theme="1"/>
        <rFont val="Calibri"/>
        <family val="2"/>
        <scheme val="minor"/>
      </rPr>
      <t xml:space="preserve">Prepaid Wireless </t>
    </r>
    <r>
      <rPr>
        <b/>
        <sz val="10"/>
        <color theme="1"/>
        <rFont val="Calibri"/>
        <family val="2"/>
        <scheme val="minor"/>
      </rPr>
      <t>fees/charges</t>
    </r>
  </si>
  <si>
    <r>
      <t xml:space="preserve">Amount collected from local </t>
    </r>
    <r>
      <rPr>
        <b/>
        <i/>
        <sz val="10"/>
        <color theme="1"/>
        <rFont val="Calibri"/>
        <family val="2"/>
        <scheme val="minor"/>
      </rPr>
      <t>VoIP</t>
    </r>
    <r>
      <rPr>
        <b/>
        <sz val="10"/>
        <color theme="1"/>
        <rFont val="Calibri"/>
        <family val="2"/>
        <scheme val="minor"/>
      </rPr>
      <t xml:space="preserve"> fees/charges</t>
    </r>
  </si>
  <si>
    <r>
      <t xml:space="preserve">Amount collected locally from </t>
    </r>
    <r>
      <rPr>
        <b/>
        <i/>
        <sz val="10"/>
        <color theme="1"/>
        <rFont val="Calibri"/>
        <family val="2"/>
        <scheme val="minor"/>
      </rPr>
      <t>Other Charges</t>
    </r>
  </si>
  <si>
    <t>LEPC 4,000/EMA 8,750 CodeRED Weather Warnings</t>
  </si>
  <si>
    <t>The funds were used solely for purposes designated by the funding mechanism specified in Question 5.</t>
  </si>
  <si>
    <t>Yes, both.</t>
  </si>
  <si>
    <t>.25% sales tax, renewable every 5 years began collection in July 2013. Statutory authority provided by 5739.026(A)6.</t>
  </si>
  <si>
    <t>.25% sales tax</t>
  </si>
  <si>
    <t>State of Ohio wireless fee disbursements and indirectly State of Ohio Wireline fee collections.  This years total also includes State Local Government Safety Capital Grant.</t>
  </si>
  <si>
    <t>Les</t>
  </si>
  <si>
    <t>NA</t>
  </si>
  <si>
    <t>1,066,843.76 Tax Revenue</t>
  </si>
  <si>
    <t>123473.31 State Funds</t>
  </si>
  <si>
    <t>na</t>
  </si>
  <si>
    <t>We are in the process of implementing a NG911 system</t>
  </si>
  <si>
    <t>Basic 911, Enhanced 911, WP1, WPII</t>
  </si>
  <si>
    <t>unknown</t>
  </si>
  <si>
    <t xml:space="preserve">Primary </t>
  </si>
  <si>
    <t xml:space="preserve">Secondary </t>
  </si>
  <si>
    <t>F/T</t>
  </si>
  <si>
    <t>P/T</t>
  </si>
  <si>
    <t>VoiP</t>
  </si>
  <si>
    <t>MLTS</t>
  </si>
  <si>
    <t>Other</t>
  </si>
  <si>
    <t>Wireless</t>
  </si>
  <si>
    <t>TL</t>
  </si>
  <si>
    <t>Tax Levy</t>
  </si>
  <si>
    <t>Most levy dollars are used specifically for wages</t>
  </si>
  <si>
    <t>All 911 calls made in the county ring into our PSAP we also dispatch for all LE, Fire and EMS</t>
  </si>
  <si>
    <t>1.074 Mils Property Tax Levy</t>
  </si>
  <si>
    <t xml:space="preserve"> $607.951.28</t>
  </si>
  <si>
    <t>No such data</t>
  </si>
  <si>
    <t>E-911</t>
  </si>
  <si>
    <t>Yes, Phase 2</t>
  </si>
  <si>
    <t>Basic Start up</t>
  </si>
  <si>
    <t>Total</t>
  </si>
  <si>
    <t>9-1-1 Committee</t>
  </si>
  <si>
    <t>Yes PH2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</si>
</sst>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43" formatCode="_(* #,##0.00_);_(* \(#,##0.00\);_(* &quot;-&quot;??_);_(@_)"/>
    <numFmt numFmtId="164" formatCode="&quot;$&quot;#,##0.00"/>
    <numFmt numFmtId="165" formatCode="0.0%"/>
    <numFmt numFmtId="166" formatCode="&quot;$&quot;#,##0"/>
  </numFmts>
  <fonts count="10" x14ac:knownFonts="1">
    <font>
      <sz val="11"/>
      <color theme="1"/>
      <name val="Calibri"/>
      <family val="2"/>
      <scheme val="minor"/>
    </font>
    <font>
      <sz val="11"/>
      <color theme="1"/>
      <name val="Calibri"/>
      <family val="2"/>
      <scheme val="minor"/>
    </font>
    <font>
      <u/>
      <sz val="11"/>
      <color theme="1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b/>
      <sz val="10"/>
      <name val="Calibri"/>
      <family val="2"/>
      <scheme val="minor"/>
    </font>
    <font>
      <sz val="10"/>
      <name val="Calibri"/>
      <family val="2"/>
      <scheme val="minor"/>
    </font>
    <font>
      <u/>
      <sz val="10"/>
      <color theme="10"/>
      <name val="Calibri"/>
      <family val="2"/>
      <scheme val="minor"/>
    </font>
    <font>
      <sz val="10"/>
      <color rgb="FF1F497D"/>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9"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cellStyleXfs>
  <cellXfs count="117">
    <xf numFmtId="0" fontId="0" fillId="0" borderId="0" xfId="0"/>
    <xf numFmtId="0" fontId="3" fillId="0" borderId="2" xfId="0" applyFont="1" applyBorder="1" applyAlignment="1">
      <alignment horizontal="left" vertical="top" wrapText="1"/>
    </xf>
    <xf numFmtId="6" fontId="3" fillId="0" borderId="2" xfId="0" applyNumberFormat="1" applyFont="1" applyBorder="1" applyAlignment="1">
      <alignment horizontal="left" vertical="top" wrapText="1"/>
    </xf>
    <xf numFmtId="3" fontId="3" fillId="0" borderId="2" xfId="0" applyNumberFormat="1" applyFont="1" applyBorder="1" applyAlignment="1">
      <alignment horizontal="left" vertical="top" wrapText="1"/>
    </xf>
    <xf numFmtId="9" fontId="3" fillId="0" borderId="2" xfId="0" applyNumberFormat="1" applyFont="1" applyBorder="1" applyAlignment="1">
      <alignment horizontal="left" vertical="top" wrapText="1"/>
    </xf>
    <xf numFmtId="0" fontId="4" fillId="3" borderId="2" xfId="0" applyFont="1" applyFill="1" applyBorder="1" applyAlignment="1">
      <alignment horizontal="left" vertical="top" wrapText="1"/>
    </xf>
    <xf numFmtId="3" fontId="4" fillId="3" borderId="2" xfId="0" applyNumberFormat="1" applyFont="1" applyFill="1" applyBorder="1" applyAlignment="1">
      <alignment horizontal="left" vertical="top" wrapText="1"/>
    </xf>
    <xf numFmtId="0" fontId="4" fillId="3" borderId="2" xfId="0" applyNumberFormat="1" applyFont="1" applyFill="1" applyBorder="1" applyAlignment="1">
      <alignment horizontal="left" vertical="top" wrapText="1"/>
    </xf>
    <xf numFmtId="164" fontId="4" fillId="3" borderId="2" xfId="0" applyNumberFormat="1"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4"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0" xfId="0" applyFont="1" applyFill="1" applyAlignment="1">
      <alignment horizontal="left" vertical="top" wrapText="1"/>
    </xf>
    <xf numFmtId="0" fontId="4" fillId="2" borderId="2" xfId="0" applyFont="1" applyFill="1" applyBorder="1" applyAlignment="1">
      <alignment horizontal="left" vertical="top" wrapText="1"/>
    </xf>
    <xf numFmtId="164" fontId="4" fillId="2" borderId="2" xfId="0" applyNumberFormat="1" applyFont="1" applyFill="1" applyBorder="1" applyAlignment="1">
      <alignment horizontal="left" vertical="top" wrapText="1"/>
    </xf>
    <xf numFmtId="3" fontId="4" fillId="2" borderId="2" xfId="0" applyNumberFormat="1"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3" fillId="2" borderId="1" xfId="0" applyFont="1" applyFill="1" applyBorder="1" applyAlignment="1">
      <alignment horizontal="left" vertical="top" wrapText="1"/>
    </xf>
    <xf numFmtId="49" fontId="6" fillId="0" borderId="2" xfId="0" applyNumberFormat="1" applyFont="1" applyFill="1" applyBorder="1" applyAlignment="1">
      <alignment horizontal="left" vertical="top" wrapText="1"/>
    </xf>
    <xf numFmtId="8" fontId="3" fillId="0" borderId="2" xfId="0" applyNumberFormat="1"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top" wrapText="1"/>
    </xf>
    <xf numFmtId="166" fontId="3" fillId="0" borderId="2" xfId="0" applyNumberFormat="1" applyFont="1" applyBorder="1" applyAlignment="1">
      <alignment horizontal="left" vertical="top" wrapText="1"/>
    </xf>
    <xf numFmtId="164" fontId="3" fillId="0" borderId="2" xfId="0" applyNumberFormat="1" applyFont="1" applyBorder="1" applyAlignment="1">
      <alignment horizontal="left" vertical="top" wrapText="1"/>
    </xf>
    <xf numFmtId="10" fontId="3" fillId="0" borderId="2" xfId="0" applyNumberFormat="1" applyFont="1" applyBorder="1" applyAlignment="1">
      <alignment horizontal="left" vertical="top" wrapText="1"/>
    </xf>
    <xf numFmtId="165" fontId="3" fillId="0" borderId="2" xfId="0" applyNumberFormat="1" applyFont="1" applyBorder="1" applyAlignment="1">
      <alignment horizontal="left" vertical="top" wrapText="1"/>
    </xf>
    <xf numFmtId="4" fontId="3" fillId="0" borderId="2" xfId="0" applyNumberFormat="1" applyFont="1" applyBorder="1" applyAlignment="1">
      <alignment horizontal="left" vertical="top" wrapText="1"/>
    </xf>
    <xf numFmtId="0" fontId="5" fillId="0" borderId="2" xfId="0" applyFont="1" applyBorder="1" applyAlignment="1">
      <alignment horizontal="left" vertical="top" wrapText="1"/>
    </xf>
    <xf numFmtId="0" fontId="7" fillId="0" borderId="2" xfId="0" applyFont="1" applyBorder="1" applyAlignment="1">
      <alignment horizontal="left" vertical="top" wrapText="1"/>
    </xf>
    <xf numFmtId="0" fontId="3" fillId="2" borderId="3"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2" xfId="0" applyFont="1" applyBorder="1" applyAlignment="1">
      <alignment horizontal="left" vertical="top"/>
    </xf>
    <xf numFmtId="0" fontId="8" fillId="0" borderId="4" xfId="2" applyFont="1" applyBorder="1" applyAlignment="1">
      <alignment horizontal="left" vertical="top" wrapText="1"/>
    </xf>
    <xf numFmtId="0" fontId="7" fillId="0" borderId="2" xfId="0" applyFont="1" applyFill="1" applyBorder="1" applyAlignment="1">
      <alignment horizontal="left" vertical="top" wrapText="1"/>
    </xf>
    <xf numFmtId="8" fontId="7" fillId="0" borderId="2" xfId="0" applyNumberFormat="1"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10" fontId="3" fillId="0" borderId="2" xfId="1" applyNumberFormat="1" applyFont="1" applyBorder="1" applyAlignment="1">
      <alignment horizontal="left" vertical="top" wrapText="1"/>
    </xf>
    <xf numFmtId="0" fontId="3" fillId="0" borderId="2" xfId="0" applyNumberFormat="1" applyFont="1" applyBorder="1" applyAlignment="1">
      <alignment horizontal="left" vertical="top" wrapText="1"/>
    </xf>
    <xf numFmtId="49" fontId="3" fillId="0" borderId="2" xfId="0" applyNumberFormat="1" applyFont="1" applyBorder="1" applyAlignment="1">
      <alignment horizontal="left" vertical="top" wrapText="1"/>
    </xf>
    <xf numFmtId="0" fontId="7" fillId="0" borderId="2" xfId="0" applyNumberFormat="1" applyFont="1" applyBorder="1" applyAlignment="1">
      <alignment horizontal="left" vertical="top" wrapText="1"/>
    </xf>
    <xf numFmtId="0" fontId="4" fillId="0" borderId="2" xfId="0" applyFont="1" applyBorder="1" applyAlignment="1">
      <alignment horizontal="left" vertical="top" wrapText="1"/>
    </xf>
    <xf numFmtId="164" fontId="7" fillId="0" borderId="2"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3" fillId="0" borderId="3"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3" fontId="7" fillId="0" borderId="2" xfId="0" applyNumberFormat="1" applyFont="1" applyBorder="1" applyAlignment="1">
      <alignment horizontal="left" vertical="top" wrapText="1"/>
    </xf>
    <xf numFmtId="9" fontId="7" fillId="0" borderId="2" xfId="0" applyNumberFormat="1" applyFont="1" applyBorder="1" applyAlignment="1">
      <alignment horizontal="left" vertical="top" wrapText="1"/>
    </xf>
    <xf numFmtId="0" fontId="9" fillId="0" borderId="2" xfId="0" applyFont="1" applyBorder="1" applyAlignment="1">
      <alignment horizontal="left" vertical="top" wrapText="1"/>
    </xf>
    <xf numFmtId="0" fontId="9" fillId="0" borderId="4" xfId="0" applyFont="1" applyBorder="1" applyAlignment="1">
      <alignment horizontal="left" vertical="top" wrapText="1"/>
    </xf>
    <xf numFmtId="0" fontId="4" fillId="0" borderId="0" xfId="0" applyFont="1" applyAlignment="1">
      <alignment horizontal="left" vertical="top" wrapText="1"/>
    </xf>
    <xf numFmtId="3" fontId="3" fillId="0" borderId="0" xfId="0" applyNumberFormat="1" applyFont="1" applyAlignment="1">
      <alignment horizontal="left" vertical="top" wrapText="1"/>
    </xf>
    <xf numFmtId="164" fontId="3" fillId="0" borderId="2" xfId="0" applyNumberFormat="1" applyFont="1" applyFill="1" applyBorder="1" applyAlignment="1">
      <alignment horizontal="left" vertical="top" wrapText="1"/>
    </xf>
    <xf numFmtId="164" fontId="3" fillId="0" borderId="0" xfId="0" applyNumberFormat="1" applyFont="1" applyAlignment="1">
      <alignment horizontal="left" vertical="top" wrapText="1"/>
    </xf>
    <xf numFmtId="49" fontId="6" fillId="0" borderId="5" xfId="0" applyNumberFormat="1" applyFont="1" applyFill="1" applyBorder="1" applyAlignment="1">
      <alignment horizontal="left" vertical="top" wrapText="1"/>
    </xf>
    <xf numFmtId="0" fontId="3" fillId="0" borderId="5" xfId="0" applyFont="1" applyBorder="1" applyAlignment="1">
      <alignment horizontal="left" vertical="top" wrapText="1"/>
    </xf>
    <xf numFmtId="164" fontId="3" fillId="0" borderId="5" xfId="0" applyNumberFormat="1" applyFont="1" applyBorder="1" applyAlignment="1">
      <alignment horizontal="left" vertical="top" wrapText="1"/>
    </xf>
    <xf numFmtId="9" fontId="3" fillId="0" borderId="5" xfId="0" applyNumberFormat="1"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49" fontId="6" fillId="4" borderId="2" xfId="0" applyNumberFormat="1" applyFont="1" applyFill="1" applyBorder="1" applyAlignment="1">
      <alignment horizontal="left" vertical="top" wrapText="1"/>
    </xf>
    <xf numFmtId="0" fontId="3" fillId="4" borderId="2" xfId="0" applyFont="1" applyFill="1" applyBorder="1" applyAlignment="1">
      <alignment horizontal="left" vertical="top" wrapText="1"/>
    </xf>
    <xf numFmtId="164" fontId="3" fillId="4" borderId="2" xfId="0" applyNumberFormat="1" applyFont="1" applyFill="1" applyBorder="1" applyAlignment="1">
      <alignment horizontal="left" vertical="top" wrapText="1"/>
    </xf>
    <xf numFmtId="3" fontId="3" fillId="4" borderId="2" xfId="0" applyNumberFormat="1" applyFont="1" applyFill="1" applyBorder="1" applyAlignment="1">
      <alignment horizontal="left" vertical="top" wrapText="1"/>
    </xf>
    <xf numFmtId="8" fontId="3" fillId="4" borderId="2" xfId="0" applyNumberFormat="1"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0" xfId="0" applyFont="1" applyFill="1" applyAlignment="1">
      <alignment horizontal="left" vertical="top" wrapText="1"/>
    </xf>
    <xf numFmtId="49" fontId="6" fillId="5" borderId="2" xfId="0" applyNumberFormat="1" applyFont="1" applyFill="1" applyBorder="1" applyAlignment="1">
      <alignment horizontal="left" vertical="top" wrapText="1"/>
    </xf>
    <xf numFmtId="0" fontId="7" fillId="5" borderId="2" xfId="0" applyFont="1" applyFill="1" applyBorder="1" applyAlignment="1">
      <alignment horizontal="left" vertical="top" wrapText="1"/>
    </xf>
    <xf numFmtId="164" fontId="7" fillId="5" borderId="2" xfId="0" applyNumberFormat="1" applyFont="1" applyFill="1" applyBorder="1" applyAlignment="1">
      <alignment horizontal="left" vertical="top" wrapText="1"/>
    </xf>
    <xf numFmtId="0" fontId="7" fillId="5" borderId="3" xfId="0" applyFont="1" applyFill="1" applyBorder="1" applyAlignment="1">
      <alignment horizontal="left" vertical="top" wrapText="1"/>
    </xf>
    <xf numFmtId="0" fontId="7" fillId="5" borderId="4" xfId="0" applyFont="1" applyFill="1" applyBorder="1" applyAlignment="1">
      <alignment horizontal="left" vertical="top" wrapText="1"/>
    </xf>
    <xf numFmtId="0" fontId="7" fillId="5" borderId="0" xfId="0" applyFont="1" applyFill="1" applyAlignment="1">
      <alignment horizontal="left" vertical="top" wrapText="1"/>
    </xf>
    <xf numFmtId="9" fontId="3" fillId="4" borderId="2" xfId="0" applyNumberFormat="1" applyFont="1" applyFill="1" applyBorder="1" applyAlignment="1">
      <alignment horizontal="left" vertical="top" wrapText="1"/>
    </xf>
    <xf numFmtId="0" fontId="3" fillId="0" borderId="0" xfId="0" applyFont="1" applyBorder="1" applyAlignment="1">
      <alignment horizontal="left" vertical="top" wrapText="1"/>
    </xf>
    <xf numFmtId="0" fontId="3" fillId="4" borderId="0" xfId="0" applyFont="1" applyFill="1" applyBorder="1" applyAlignment="1">
      <alignment horizontal="left" vertical="top" wrapText="1"/>
    </xf>
    <xf numFmtId="0" fontId="3" fillId="5" borderId="0" xfId="0" applyFont="1" applyFill="1" applyBorder="1" applyAlignment="1">
      <alignment horizontal="left" vertical="top" wrapText="1"/>
    </xf>
    <xf numFmtId="0" fontId="7" fillId="5" borderId="0"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8" xfId="0" applyFont="1" applyFill="1" applyBorder="1" applyAlignment="1">
      <alignment horizontal="left" vertical="top" wrapText="1"/>
    </xf>
    <xf numFmtId="0" fontId="4" fillId="0" borderId="0" xfId="0" applyFont="1" applyBorder="1" applyAlignment="1">
      <alignment horizontal="left" vertical="top" wrapText="1"/>
    </xf>
    <xf numFmtId="164" fontId="3" fillId="0" borderId="0" xfId="0" applyNumberFormat="1" applyFont="1" applyBorder="1" applyAlignment="1">
      <alignment horizontal="left" vertical="top" wrapText="1"/>
    </xf>
    <xf numFmtId="3" fontId="3" fillId="0" borderId="0" xfId="0" applyNumberFormat="1" applyFont="1" applyBorder="1" applyAlignment="1">
      <alignment horizontal="left" vertical="top" wrapText="1"/>
    </xf>
    <xf numFmtId="3" fontId="3" fillId="0" borderId="2" xfId="3" applyNumberFormat="1" applyFont="1" applyBorder="1" applyAlignment="1">
      <alignment horizontal="left" vertical="top" wrapText="1"/>
    </xf>
    <xf numFmtId="3" fontId="3" fillId="4" borderId="2" xfId="3" applyNumberFormat="1" applyFont="1" applyFill="1" applyBorder="1" applyAlignment="1">
      <alignment horizontal="left" vertical="top" wrapText="1"/>
    </xf>
    <xf numFmtId="3" fontId="7" fillId="0" borderId="2" xfId="3" applyNumberFormat="1" applyFont="1" applyFill="1" applyBorder="1" applyAlignment="1">
      <alignment horizontal="left" vertical="top" wrapText="1"/>
    </xf>
    <xf numFmtId="3" fontId="7" fillId="0" borderId="2" xfId="3" applyNumberFormat="1" applyFont="1" applyBorder="1" applyAlignment="1">
      <alignment horizontal="left" vertical="top" wrapText="1"/>
    </xf>
    <xf numFmtId="3" fontId="3" fillId="0" borderId="5" xfId="3" applyNumberFormat="1" applyFont="1" applyBorder="1" applyAlignment="1">
      <alignment horizontal="left" vertical="top" wrapText="1"/>
    </xf>
    <xf numFmtId="164" fontId="3" fillId="5" borderId="2" xfId="0" applyNumberFormat="1" applyFont="1" applyFill="1" applyBorder="1" applyAlignment="1">
      <alignment horizontal="left" vertical="top" wrapText="1"/>
    </xf>
    <xf numFmtId="3" fontId="3" fillId="5" borderId="2" xfId="3" applyNumberFormat="1" applyFont="1" applyFill="1" applyBorder="1" applyAlignment="1">
      <alignment horizontal="left" vertical="top" wrapText="1"/>
    </xf>
    <xf numFmtId="3" fontId="3" fillId="5" borderId="2" xfId="0" applyNumberFormat="1" applyFont="1" applyFill="1" applyBorder="1" applyAlignment="1">
      <alignment horizontal="left" vertical="top" wrapText="1"/>
    </xf>
    <xf numFmtId="10" fontId="3" fillId="5" borderId="2" xfId="0" applyNumberFormat="1" applyFont="1" applyFill="1" applyBorder="1" applyAlignment="1">
      <alignment horizontal="left" vertical="top" wrapText="1"/>
    </xf>
    <xf numFmtId="0" fontId="3" fillId="5" borderId="2" xfId="0" applyFont="1" applyFill="1" applyBorder="1" applyAlignment="1">
      <alignment horizontal="left" vertical="top"/>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5" borderId="0" xfId="0" applyFont="1" applyFill="1" applyAlignment="1">
      <alignment horizontal="left" vertical="top" wrapText="1"/>
    </xf>
    <xf numFmtId="164" fontId="3" fillId="5" borderId="2" xfId="0" applyNumberFormat="1" applyFont="1" applyFill="1" applyBorder="1" applyAlignment="1">
      <alignment horizontal="left" vertical="top"/>
    </xf>
    <xf numFmtId="3" fontId="3" fillId="5" borderId="2" xfId="3" applyNumberFormat="1" applyFont="1" applyFill="1" applyBorder="1" applyAlignment="1">
      <alignment horizontal="left" vertical="top"/>
    </xf>
    <xf numFmtId="3" fontId="7" fillId="5" borderId="2" xfId="3" applyNumberFormat="1" applyFont="1" applyFill="1" applyBorder="1" applyAlignment="1">
      <alignment horizontal="left" vertical="top" wrapText="1"/>
    </xf>
    <xf numFmtId="9" fontId="7" fillId="5" borderId="2" xfId="0" applyNumberFormat="1" applyFont="1" applyFill="1" applyBorder="1" applyAlignment="1">
      <alignment horizontal="left" vertical="top" wrapText="1"/>
    </xf>
    <xf numFmtId="0" fontId="3" fillId="5" borderId="2" xfId="0" applyNumberFormat="1" applyFont="1" applyFill="1" applyBorder="1" applyAlignment="1">
      <alignment horizontal="left" vertical="top" wrapText="1"/>
    </xf>
    <xf numFmtId="49" fontId="3" fillId="5" borderId="2" xfId="0" applyNumberFormat="1" applyFont="1" applyFill="1" applyBorder="1" applyAlignment="1">
      <alignment horizontal="left" vertical="top" wrapText="1"/>
    </xf>
    <xf numFmtId="0" fontId="7" fillId="5" borderId="2" xfId="0" applyNumberFormat="1" applyFont="1" applyFill="1" applyBorder="1" applyAlignment="1">
      <alignment horizontal="left" vertical="top" wrapText="1"/>
    </xf>
    <xf numFmtId="2" fontId="3" fillId="5" borderId="2" xfId="0" applyNumberFormat="1" applyFont="1" applyFill="1" applyBorder="1" applyAlignment="1">
      <alignment horizontal="left" vertical="top" wrapText="1"/>
    </xf>
    <xf numFmtId="6" fontId="3" fillId="5" borderId="2" xfId="0" applyNumberFormat="1" applyFont="1" applyFill="1" applyBorder="1" applyAlignment="1">
      <alignment horizontal="left" vertical="top" wrapText="1"/>
    </xf>
    <xf numFmtId="0" fontId="4" fillId="2" borderId="8" xfId="0" applyFont="1" applyFill="1" applyBorder="1" applyAlignment="1">
      <alignment horizontal="right" wrapText="1"/>
    </xf>
    <xf numFmtId="0" fontId="0" fillId="2" borderId="2" xfId="0" applyFill="1" applyBorder="1" applyAlignment="1">
      <alignment horizontal="right"/>
    </xf>
    <xf numFmtId="164" fontId="0" fillId="2" borderId="2" xfId="0" applyNumberFormat="1" applyFill="1" applyBorder="1" applyAlignment="1">
      <alignment horizontal="right"/>
    </xf>
    <xf numFmtId="0" fontId="3" fillId="2" borderId="1" xfId="0" applyFont="1" applyFill="1" applyBorder="1" applyAlignment="1">
      <alignment horizontal="right" wrapText="1"/>
    </xf>
    <xf numFmtId="9" fontId="7" fillId="5" borderId="2" xfId="1" applyNumberFormat="1" applyFont="1" applyFill="1" applyBorder="1" applyAlignment="1">
      <alignment horizontal="left" vertical="top" wrapText="1"/>
    </xf>
    <xf numFmtId="8" fontId="7" fillId="5" borderId="2" xfId="0" applyNumberFormat="1" applyFont="1" applyFill="1" applyBorder="1" applyAlignment="1">
      <alignment horizontal="left" vertical="top" wrapText="1"/>
    </xf>
  </cellXfs>
  <cellStyles count="4">
    <cellStyle name="Comma" xfId="3" builtinId="3"/>
    <cellStyle name="Hyperlink" xfId="2" builtinId="8"/>
    <cellStyle name="Normal" xfId="0" builtinId="0"/>
    <cellStyle name="Percent" xfId="1"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jenkins@henrycountyenginee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93"/>
  <sheetViews>
    <sheetView tabSelected="1" zoomScaleNormal="100" workbookViewId="0">
      <pane ySplit="2" topLeftCell="A3" activePane="bottomLeft" state="frozen"/>
      <selection activeCell="AF1" sqref="AF1"/>
      <selection pane="bottomLeft" activeCell="BS110" sqref="BS110"/>
    </sheetView>
  </sheetViews>
  <sheetFormatPr defaultRowHeight="12.75" x14ac:dyDescent="0.25"/>
  <cols>
    <col min="1" max="1" width="17.28515625" style="53" bestFit="1" customWidth="1"/>
    <col min="2" max="2" width="31.28515625" style="23" customWidth="1"/>
    <col min="3" max="3" width="10.42578125" style="23" bestFit="1" customWidth="1"/>
    <col min="4" max="4" width="12.140625" style="23" bestFit="1" customWidth="1"/>
    <col min="5" max="5" width="31.140625" style="23" customWidth="1"/>
    <col min="6" max="6" width="15.85546875" style="23" customWidth="1"/>
    <col min="7" max="7" width="16.42578125" style="23" customWidth="1"/>
    <col min="8" max="8" width="18" style="56" bestFit="1" customWidth="1"/>
    <col min="9" max="9" width="27.28515625" style="23" bestFit="1" customWidth="1"/>
    <col min="10" max="10" width="17.28515625" style="23" bestFit="1" customWidth="1"/>
    <col min="11" max="11" width="17" style="23" bestFit="1" customWidth="1"/>
    <col min="12" max="12" width="15" style="23" bestFit="1" customWidth="1"/>
    <col min="13" max="13" width="15.42578125" style="23" bestFit="1" customWidth="1"/>
    <col min="14" max="14" width="16.7109375" style="23" bestFit="1" customWidth="1"/>
    <col min="15" max="15" width="18.140625" style="23" bestFit="1" customWidth="1"/>
    <col min="16" max="16" width="24.7109375" style="23" bestFit="1" customWidth="1"/>
    <col min="17" max="17" width="18.140625" style="23" customWidth="1"/>
    <col min="18" max="18" width="17.5703125" style="23" bestFit="1" customWidth="1"/>
    <col min="19" max="19" width="28.42578125" style="23" customWidth="1"/>
    <col min="20" max="20" width="32.7109375" style="23" customWidth="1"/>
    <col min="21" max="21" width="18.140625" style="23" bestFit="1" customWidth="1"/>
    <col min="22" max="23" width="17.7109375" style="23" bestFit="1" customWidth="1"/>
    <col min="24" max="24" width="18.28515625" style="23" customWidth="1"/>
    <col min="25" max="29" width="17.7109375" style="23" bestFit="1" customWidth="1"/>
    <col min="30" max="30" width="23.85546875" style="23" bestFit="1" customWidth="1"/>
    <col min="31" max="31" width="18.7109375" style="23" customWidth="1"/>
    <col min="32" max="32" width="18.42578125" style="23" bestFit="1" customWidth="1"/>
    <col min="33" max="33" width="17.85546875" style="23" bestFit="1" customWidth="1"/>
    <col min="34" max="34" width="18.140625" style="23" bestFit="1" customWidth="1"/>
    <col min="35" max="37" width="17.85546875" style="23" bestFit="1" customWidth="1"/>
    <col min="38" max="38" width="18.42578125" style="23" customWidth="1"/>
    <col min="39" max="39" width="18.42578125" style="23" bestFit="1" customWidth="1"/>
    <col min="40" max="41" width="18.42578125" style="23" customWidth="1"/>
    <col min="42" max="42" width="18.28515625" style="23" customWidth="1"/>
    <col min="43" max="48" width="18" style="23" bestFit="1" customWidth="1"/>
    <col min="49" max="49" width="18.28515625" style="23" customWidth="1"/>
    <col min="50" max="51" width="18" style="23" bestFit="1" customWidth="1"/>
    <col min="52" max="52" width="16.85546875" style="23" bestFit="1" customWidth="1"/>
    <col min="53" max="53" width="17.85546875" style="23" bestFit="1" customWidth="1"/>
    <col min="54" max="54" width="18.28515625" style="23" customWidth="1"/>
    <col min="55" max="55" width="23.140625" style="23" customWidth="1"/>
    <col min="56" max="58" width="18.42578125" style="23" customWidth="1"/>
    <col min="59" max="59" width="18.28515625" style="23" customWidth="1"/>
    <col min="60" max="60" width="18.5703125" style="23" customWidth="1"/>
    <col min="61" max="61" width="18" style="23" bestFit="1" customWidth="1"/>
    <col min="62" max="63" width="18.28515625" style="23" customWidth="1"/>
    <col min="64" max="65" width="18.140625" style="23" bestFit="1" customWidth="1"/>
    <col min="66" max="66" width="17.85546875" style="23" bestFit="1" customWidth="1"/>
    <col min="67" max="67" width="16.28515625" style="23" bestFit="1" customWidth="1"/>
    <col min="68" max="68" width="16.5703125" style="23" bestFit="1" customWidth="1"/>
    <col min="69" max="69" width="18.28515625" style="23" customWidth="1"/>
    <col min="70" max="70" width="18" style="23" bestFit="1" customWidth="1"/>
    <col min="71" max="71" width="16.5703125" style="23" bestFit="1" customWidth="1"/>
    <col min="72" max="72" width="18" style="23" bestFit="1" customWidth="1"/>
    <col min="73" max="73" width="17.28515625" style="23" bestFit="1" customWidth="1"/>
    <col min="74" max="74" width="18.28515625" style="1" customWidth="1"/>
    <col min="75" max="75" width="18.5703125" style="23" customWidth="1"/>
    <col min="76" max="76" width="19.5703125" style="23" bestFit="1" customWidth="1"/>
    <col min="77" max="77" width="19.7109375" style="23" bestFit="1" customWidth="1"/>
    <col min="78" max="78" width="20.28515625" style="23" bestFit="1" customWidth="1"/>
    <col min="79" max="80" width="17.28515625" style="23" bestFit="1" customWidth="1"/>
    <col min="81" max="81" width="18.28515625" style="23" customWidth="1"/>
    <col min="82" max="82" width="18.140625" style="23" customWidth="1"/>
    <col min="83" max="83" width="18.140625" style="21" customWidth="1"/>
    <col min="84" max="84" width="9.140625" style="84"/>
    <col min="85" max="155" width="9.140625" style="82"/>
    <col min="156" max="16384" width="9.140625" style="23"/>
  </cols>
  <sheetData>
    <row r="1" spans="1:155" s="12" customFormat="1" ht="38.25" x14ac:dyDescent="0.25">
      <c r="A1" s="5" t="s">
        <v>139</v>
      </c>
      <c r="B1" s="5">
        <v>1</v>
      </c>
      <c r="C1" s="5" t="s">
        <v>729</v>
      </c>
      <c r="D1" s="5" t="s">
        <v>730</v>
      </c>
      <c r="E1" s="5">
        <v>2</v>
      </c>
      <c r="F1" s="5" t="s">
        <v>731</v>
      </c>
      <c r="G1" s="5" t="s">
        <v>732</v>
      </c>
      <c r="H1" s="7">
        <v>3</v>
      </c>
      <c r="I1" s="5" t="s">
        <v>0</v>
      </c>
      <c r="J1" s="6">
        <v>4</v>
      </c>
      <c r="K1" s="6" t="s">
        <v>736</v>
      </c>
      <c r="L1" s="6" t="s">
        <v>733</v>
      </c>
      <c r="M1" s="6" t="s">
        <v>734</v>
      </c>
      <c r="N1" s="6" t="s">
        <v>735</v>
      </c>
      <c r="O1" s="6" t="s">
        <v>737</v>
      </c>
      <c r="P1" s="5">
        <v>5</v>
      </c>
      <c r="Q1" s="5" t="s">
        <v>1</v>
      </c>
      <c r="R1" s="5" t="s">
        <v>2</v>
      </c>
      <c r="S1" s="5" t="s">
        <v>3</v>
      </c>
      <c r="T1" s="5">
        <v>6</v>
      </c>
      <c r="U1" s="5">
        <v>7</v>
      </c>
      <c r="V1" s="5"/>
      <c r="W1" s="5"/>
      <c r="X1" s="5"/>
      <c r="Y1" s="5"/>
      <c r="Z1" s="5"/>
      <c r="AA1" s="5"/>
      <c r="AB1" s="5"/>
      <c r="AC1" s="5"/>
      <c r="AD1" s="5">
        <v>8</v>
      </c>
      <c r="AE1" s="5"/>
      <c r="AF1" s="5"/>
      <c r="AG1" s="5"/>
      <c r="AH1" s="5"/>
      <c r="AI1" s="7">
        <v>9</v>
      </c>
      <c r="AJ1" s="8"/>
      <c r="AK1" s="5"/>
      <c r="AL1" s="5"/>
      <c r="AM1" s="5"/>
      <c r="AN1" s="5"/>
      <c r="AO1" s="5" t="s">
        <v>4</v>
      </c>
      <c r="AP1" s="5">
        <v>10</v>
      </c>
      <c r="AQ1" s="5">
        <v>11</v>
      </c>
      <c r="AR1" s="5"/>
      <c r="AS1" s="5"/>
      <c r="AT1" s="5"/>
      <c r="AU1" s="5"/>
      <c r="AV1" s="5"/>
      <c r="AW1" s="5">
        <v>12</v>
      </c>
      <c r="AX1" s="5" t="s">
        <v>5</v>
      </c>
      <c r="AY1" s="5"/>
      <c r="AZ1" s="5">
        <v>13</v>
      </c>
      <c r="BA1" s="5">
        <v>14</v>
      </c>
      <c r="BB1" s="5">
        <v>15</v>
      </c>
      <c r="BC1" s="5">
        <v>16</v>
      </c>
      <c r="BD1" s="5">
        <v>17</v>
      </c>
      <c r="BE1" s="5">
        <v>18</v>
      </c>
      <c r="BF1" s="5">
        <v>19</v>
      </c>
      <c r="BG1" s="5">
        <v>20</v>
      </c>
      <c r="BH1" s="5">
        <v>21</v>
      </c>
      <c r="BI1" s="5">
        <v>22</v>
      </c>
      <c r="BJ1" s="5">
        <v>23</v>
      </c>
      <c r="BK1" s="5">
        <v>24</v>
      </c>
      <c r="BL1" s="5">
        <v>25</v>
      </c>
      <c r="BM1" s="5">
        <v>26</v>
      </c>
      <c r="BN1" s="5">
        <v>27</v>
      </c>
      <c r="BO1" s="5">
        <v>28</v>
      </c>
      <c r="BP1" s="5">
        <v>29</v>
      </c>
      <c r="BQ1" s="5">
        <v>30</v>
      </c>
      <c r="BR1" s="5">
        <v>31</v>
      </c>
      <c r="BS1" s="5">
        <v>32</v>
      </c>
      <c r="BT1" s="5">
        <v>33</v>
      </c>
      <c r="BU1" s="9">
        <v>34</v>
      </c>
      <c r="BV1" s="5">
        <v>35</v>
      </c>
      <c r="BW1" s="10">
        <v>36</v>
      </c>
      <c r="BX1" s="5">
        <v>37</v>
      </c>
      <c r="BY1" s="5"/>
      <c r="BZ1" s="5"/>
      <c r="CA1" s="11"/>
      <c r="CB1" s="11"/>
      <c r="CC1" s="5">
        <v>38</v>
      </c>
      <c r="CD1" s="9">
        <v>39</v>
      </c>
      <c r="CE1" s="9" t="s">
        <v>6</v>
      </c>
      <c r="CF1" s="84"/>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row>
    <row r="2" spans="1:155" s="18" customFormat="1" ht="165.75" customHeight="1" x14ac:dyDescent="0.25">
      <c r="A2" s="13" t="s">
        <v>36</v>
      </c>
      <c r="B2" s="13" t="s">
        <v>7</v>
      </c>
      <c r="C2" s="13" t="s">
        <v>8</v>
      </c>
      <c r="D2" s="13" t="s">
        <v>9</v>
      </c>
      <c r="E2" s="13" t="s">
        <v>553</v>
      </c>
      <c r="F2" s="13" t="s">
        <v>10</v>
      </c>
      <c r="G2" s="13" t="s">
        <v>11</v>
      </c>
      <c r="H2" s="14" t="s">
        <v>37</v>
      </c>
      <c r="I2" s="13" t="s">
        <v>12</v>
      </c>
      <c r="J2" s="15" t="s">
        <v>38</v>
      </c>
      <c r="K2" s="15" t="s">
        <v>39</v>
      </c>
      <c r="L2" s="15" t="s">
        <v>40</v>
      </c>
      <c r="M2" s="15" t="s">
        <v>41</v>
      </c>
      <c r="N2" s="15" t="s">
        <v>42</v>
      </c>
      <c r="O2" s="15" t="s">
        <v>43</v>
      </c>
      <c r="P2" s="13" t="s">
        <v>57</v>
      </c>
      <c r="Q2" s="13" t="s">
        <v>44</v>
      </c>
      <c r="R2" s="13" t="s">
        <v>554</v>
      </c>
      <c r="S2" s="13" t="s">
        <v>45</v>
      </c>
      <c r="T2" s="13" t="s">
        <v>46</v>
      </c>
      <c r="U2" s="13" t="s">
        <v>55</v>
      </c>
      <c r="V2" s="13" t="s">
        <v>47</v>
      </c>
      <c r="W2" s="13" t="s">
        <v>48</v>
      </c>
      <c r="X2" s="13" t="s">
        <v>49</v>
      </c>
      <c r="Y2" s="13" t="s">
        <v>50</v>
      </c>
      <c r="Z2" s="13" t="s">
        <v>51</v>
      </c>
      <c r="AA2" s="13" t="s">
        <v>52</v>
      </c>
      <c r="AB2" s="13" t="s">
        <v>53</v>
      </c>
      <c r="AC2" s="13" t="s">
        <v>54</v>
      </c>
      <c r="AD2" s="13" t="s">
        <v>705</v>
      </c>
      <c r="AE2" s="13" t="s">
        <v>706</v>
      </c>
      <c r="AF2" s="13" t="s">
        <v>707</v>
      </c>
      <c r="AG2" s="13" t="s">
        <v>708</v>
      </c>
      <c r="AH2" s="13" t="s">
        <v>709</v>
      </c>
      <c r="AI2" s="14" t="s">
        <v>710</v>
      </c>
      <c r="AJ2" s="14" t="s">
        <v>711</v>
      </c>
      <c r="AK2" s="13" t="s">
        <v>712</v>
      </c>
      <c r="AL2" s="13" t="s">
        <v>713</v>
      </c>
      <c r="AM2" s="13" t="s">
        <v>714</v>
      </c>
      <c r="AN2" s="13" t="s">
        <v>153</v>
      </c>
      <c r="AO2" s="13" t="s">
        <v>13</v>
      </c>
      <c r="AP2" s="13" t="s">
        <v>152</v>
      </c>
      <c r="AQ2" s="13" t="s">
        <v>14</v>
      </c>
      <c r="AR2" s="13" t="s">
        <v>15</v>
      </c>
      <c r="AS2" s="13" t="s">
        <v>16</v>
      </c>
      <c r="AT2" s="13" t="s">
        <v>17</v>
      </c>
      <c r="AU2" s="13" t="s">
        <v>18</v>
      </c>
      <c r="AV2" s="13" t="s">
        <v>19</v>
      </c>
      <c r="AW2" s="13" t="s">
        <v>20</v>
      </c>
      <c r="AX2" s="13" t="s">
        <v>21</v>
      </c>
      <c r="AY2" s="13" t="s">
        <v>22</v>
      </c>
      <c r="AZ2" s="13" t="s">
        <v>23</v>
      </c>
      <c r="BA2" s="13" t="s">
        <v>24</v>
      </c>
      <c r="BB2" s="13" t="s">
        <v>25</v>
      </c>
      <c r="BC2" s="13" t="s">
        <v>56</v>
      </c>
      <c r="BD2" s="13" t="s">
        <v>555</v>
      </c>
      <c r="BE2" s="13" t="s">
        <v>556</v>
      </c>
      <c r="BF2" s="13" t="s">
        <v>557</v>
      </c>
      <c r="BG2" s="13" t="s">
        <v>558</v>
      </c>
      <c r="BH2" s="13" t="s">
        <v>552</v>
      </c>
      <c r="BI2" s="13" t="s">
        <v>26</v>
      </c>
      <c r="BJ2" s="13" t="s">
        <v>27</v>
      </c>
      <c r="BK2" s="13" t="s">
        <v>61</v>
      </c>
      <c r="BL2" s="13" t="s">
        <v>60</v>
      </c>
      <c r="BM2" s="13" t="s">
        <v>28</v>
      </c>
      <c r="BN2" s="13" t="s">
        <v>29</v>
      </c>
      <c r="BO2" s="13" t="s">
        <v>30</v>
      </c>
      <c r="BP2" s="13" t="s">
        <v>31</v>
      </c>
      <c r="BQ2" s="13" t="s">
        <v>32</v>
      </c>
      <c r="BR2" s="13" t="s">
        <v>33</v>
      </c>
      <c r="BS2" s="13" t="s">
        <v>34</v>
      </c>
      <c r="BT2" s="13" t="s">
        <v>35</v>
      </c>
      <c r="BU2" s="16" t="s">
        <v>58</v>
      </c>
      <c r="BV2" s="13" t="s">
        <v>59</v>
      </c>
      <c r="BW2" s="17" t="s">
        <v>62</v>
      </c>
      <c r="BX2" s="13" t="s">
        <v>157</v>
      </c>
      <c r="BY2" s="13" t="s">
        <v>158</v>
      </c>
      <c r="BZ2" s="13" t="s">
        <v>154</v>
      </c>
      <c r="CA2" s="13" t="s">
        <v>155</v>
      </c>
      <c r="CB2" s="13" t="s">
        <v>156</v>
      </c>
      <c r="CC2" s="13" t="s">
        <v>159</v>
      </c>
      <c r="CD2" s="16" t="s">
        <v>160</v>
      </c>
      <c r="CE2" s="31"/>
      <c r="CF2" s="84"/>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row>
    <row r="3" spans="1:155" ht="165.75" x14ac:dyDescent="0.25">
      <c r="A3" s="19" t="s">
        <v>138</v>
      </c>
      <c r="B3" s="1">
        <v>1</v>
      </c>
      <c r="C3" s="1">
        <v>1</v>
      </c>
      <c r="D3" s="1">
        <v>0</v>
      </c>
      <c r="E3" s="1">
        <v>14</v>
      </c>
      <c r="F3" s="1">
        <v>8</v>
      </c>
      <c r="G3" s="1">
        <v>6</v>
      </c>
      <c r="H3" s="25">
        <v>580567</v>
      </c>
      <c r="I3" s="1"/>
      <c r="J3" s="89">
        <v>3970</v>
      </c>
      <c r="K3" s="1">
        <v>8079</v>
      </c>
      <c r="L3" s="1">
        <v>1080</v>
      </c>
      <c r="M3" s="1">
        <v>0</v>
      </c>
      <c r="N3" s="1">
        <v>53</v>
      </c>
      <c r="O3" s="1">
        <v>13129</v>
      </c>
      <c r="P3" s="1" t="s">
        <v>162</v>
      </c>
      <c r="Q3" s="1"/>
      <c r="R3" s="1" t="s">
        <v>162</v>
      </c>
      <c r="S3" s="1"/>
      <c r="T3" s="1" t="s">
        <v>595</v>
      </c>
      <c r="U3" s="1" t="s">
        <v>162</v>
      </c>
      <c r="V3" s="1" t="s">
        <v>161</v>
      </c>
      <c r="W3" s="1" t="s">
        <v>162</v>
      </c>
      <c r="X3" s="1" t="s">
        <v>161</v>
      </c>
      <c r="Y3" s="1" t="s">
        <v>161</v>
      </c>
      <c r="Z3" s="1" t="s">
        <v>162</v>
      </c>
      <c r="AA3" s="1" t="s">
        <v>162</v>
      </c>
      <c r="AB3" s="1" t="s">
        <v>162</v>
      </c>
      <c r="AC3" s="1" t="s">
        <v>162</v>
      </c>
      <c r="AD3" s="1" t="s">
        <v>164</v>
      </c>
      <c r="AE3" s="1" t="s">
        <v>164</v>
      </c>
      <c r="AF3" s="1" t="s">
        <v>164</v>
      </c>
      <c r="AG3" s="1" t="s">
        <v>164</v>
      </c>
      <c r="AH3" s="1" t="s">
        <v>164</v>
      </c>
      <c r="AI3" s="1" t="s">
        <v>164</v>
      </c>
      <c r="AJ3" s="1" t="s">
        <v>164</v>
      </c>
      <c r="AK3" s="1" t="s">
        <v>164</v>
      </c>
      <c r="AL3" s="1" t="s">
        <v>164</v>
      </c>
      <c r="AM3" s="1" t="s">
        <v>164</v>
      </c>
      <c r="AN3" s="1" t="s">
        <v>164</v>
      </c>
      <c r="AO3" s="1" t="s">
        <v>164</v>
      </c>
      <c r="AP3" s="1" t="s">
        <v>596</v>
      </c>
      <c r="AQ3" s="4">
        <v>0.18</v>
      </c>
      <c r="AR3" s="20"/>
      <c r="AS3" s="1"/>
      <c r="AT3" s="4">
        <v>0.82</v>
      </c>
      <c r="AU3" s="1"/>
      <c r="AV3" s="1"/>
      <c r="AW3" s="1" t="s">
        <v>162</v>
      </c>
      <c r="AX3" s="1"/>
      <c r="AY3" s="1"/>
      <c r="AZ3" s="1" t="s">
        <v>162</v>
      </c>
      <c r="BA3" s="1" t="s">
        <v>162</v>
      </c>
      <c r="BB3" s="1" t="s">
        <v>162</v>
      </c>
      <c r="BC3" s="1" t="s">
        <v>597</v>
      </c>
      <c r="BD3" s="1" t="s">
        <v>162</v>
      </c>
      <c r="BE3" s="1" t="s">
        <v>178</v>
      </c>
      <c r="BF3" s="1" t="s">
        <v>162</v>
      </c>
      <c r="BG3" s="1" t="s">
        <v>162</v>
      </c>
      <c r="BH3" s="1" t="s">
        <v>178</v>
      </c>
      <c r="BI3" s="1" t="s">
        <v>161</v>
      </c>
      <c r="BJ3" s="1" t="s">
        <v>598</v>
      </c>
      <c r="BK3" s="1" t="s">
        <v>436</v>
      </c>
      <c r="BL3" s="1" t="s">
        <v>162</v>
      </c>
      <c r="BM3" s="1" t="s">
        <v>162</v>
      </c>
      <c r="BN3" s="1" t="s">
        <v>162</v>
      </c>
      <c r="BO3" s="1" t="s">
        <v>162</v>
      </c>
      <c r="BP3" s="1" t="s">
        <v>162</v>
      </c>
      <c r="BQ3" s="1" t="s">
        <v>178</v>
      </c>
      <c r="BR3" s="1" t="s">
        <v>162</v>
      </c>
      <c r="BS3" s="1" t="s">
        <v>162</v>
      </c>
      <c r="BT3" s="1">
        <v>0</v>
      </c>
      <c r="BU3" s="21">
        <v>0</v>
      </c>
      <c r="BV3" s="1" t="s">
        <v>599</v>
      </c>
      <c r="BW3" s="22" t="s">
        <v>600</v>
      </c>
      <c r="BX3" s="1"/>
      <c r="BY3" s="1">
        <v>1</v>
      </c>
      <c r="BZ3" s="1"/>
      <c r="CA3" s="1"/>
      <c r="CB3" s="1"/>
      <c r="CC3" s="1">
        <v>3</v>
      </c>
      <c r="CD3" s="21">
        <v>1</v>
      </c>
    </row>
    <row r="4" spans="1:155" ht="38.25" x14ac:dyDescent="0.25">
      <c r="A4" s="19" t="s">
        <v>63</v>
      </c>
      <c r="B4" s="1">
        <v>2</v>
      </c>
      <c r="C4" s="1">
        <v>2</v>
      </c>
      <c r="D4" s="1">
        <v>0</v>
      </c>
      <c r="E4" s="1">
        <v>17</v>
      </c>
      <c r="F4" s="1">
        <v>17</v>
      </c>
      <c r="G4" s="1">
        <v>0</v>
      </c>
      <c r="H4" s="25">
        <v>800000</v>
      </c>
      <c r="I4" s="1"/>
      <c r="J4" s="89"/>
      <c r="K4" s="1"/>
      <c r="L4" s="1"/>
      <c r="M4" s="1"/>
      <c r="N4" s="1"/>
      <c r="O4" s="1"/>
      <c r="P4" s="1" t="s">
        <v>468</v>
      </c>
      <c r="Q4" s="1" t="s">
        <v>469</v>
      </c>
      <c r="R4" s="1" t="s">
        <v>162</v>
      </c>
      <c r="S4" s="1" t="s">
        <v>470</v>
      </c>
      <c r="T4" s="1" t="s">
        <v>164</v>
      </c>
      <c r="U4" s="1" t="s">
        <v>161</v>
      </c>
      <c r="V4" s="1" t="s">
        <v>161</v>
      </c>
      <c r="W4" s="1" t="s">
        <v>162</v>
      </c>
      <c r="X4" s="1" t="s">
        <v>161</v>
      </c>
      <c r="Y4" s="1" t="s">
        <v>161</v>
      </c>
      <c r="Z4" s="1" t="s">
        <v>161</v>
      </c>
      <c r="AA4" s="1" t="s">
        <v>161</v>
      </c>
      <c r="AB4" s="1" t="s">
        <v>162</v>
      </c>
      <c r="AC4" s="1" t="s">
        <v>162</v>
      </c>
      <c r="AD4" s="1"/>
      <c r="AE4" s="1"/>
      <c r="AF4" s="1"/>
      <c r="AG4" s="1"/>
      <c r="AH4" s="1"/>
      <c r="AI4" s="1"/>
      <c r="AJ4" s="1"/>
      <c r="AK4" s="1"/>
      <c r="AL4" s="1"/>
      <c r="AM4" s="24">
        <v>322000</v>
      </c>
      <c r="AN4" s="24">
        <v>322000</v>
      </c>
      <c r="AO4" s="1"/>
      <c r="AP4" s="1"/>
      <c r="AQ4" s="4">
        <v>0.31</v>
      </c>
      <c r="AR4" s="1"/>
      <c r="AS4" s="1"/>
      <c r="AT4" s="1"/>
      <c r="AU4" s="1"/>
      <c r="AV4" s="1"/>
      <c r="AW4" s="1" t="s">
        <v>161</v>
      </c>
      <c r="AX4" s="1"/>
      <c r="AY4" s="1"/>
      <c r="AZ4" s="1" t="s">
        <v>162</v>
      </c>
      <c r="BA4" s="1" t="s">
        <v>178</v>
      </c>
      <c r="BB4" s="1" t="s">
        <v>162</v>
      </c>
      <c r="BC4" s="1"/>
      <c r="BD4" s="1"/>
      <c r="BE4" s="1" t="s">
        <v>178</v>
      </c>
      <c r="BF4" s="1" t="s">
        <v>178</v>
      </c>
      <c r="BG4" s="1"/>
      <c r="BH4" s="1" t="s">
        <v>178</v>
      </c>
      <c r="BI4" s="1" t="s">
        <v>161</v>
      </c>
      <c r="BJ4" s="1" t="s">
        <v>164</v>
      </c>
      <c r="BK4" s="1" t="s">
        <v>436</v>
      </c>
      <c r="BL4" s="1" t="s">
        <v>161</v>
      </c>
      <c r="BM4" s="1" t="s">
        <v>162</v>
      </c>
      <c r="BN4" s="1" t="s">
        <v>161</v>
      </c>
      <c r="BO4" s="1" t="s">
        <v>161</v>
      </c>
      <c r="BP4" s="1" t="s">
        <v>162</v>
      </c>
      <c r="BQ4" s="1"/>
      <c r="BR4" s="1" t="s">
        <v>162</v>
      </c>
      <c r="BS4" s="1" t="s">
        <v>162</v>
      </c>
      <c r="BT4" s="1" t="s">
        <v>178</v>
      </c>
      <c r="BU4" s="21"/>
      <c r="BV4" s="1" t="s">
        <v>178</v>
      </c>
      <c r="BW4" s="22"/>
      <c r="BX4" s="1"/>
      <c r="BY4" s="1">
        <v>2</v>
      </c>
      <c r="BZ4" s="1"/>
      <c r="CA4" s="1"/>
      <c r="CB4" s="1"/>
      <c r="CC4" s="1">
        <v>6</v>
      </c>
      <c r="CD4" s="21">
        <v>2</v>
      </c>
    </row>
    <row r="5" spans="1:155" ht="191.25" x14ac:dyDescent="0.25">
      <c r="A5" s="19" t="s">
        <v>64</v>
      </c>
      <c r="B5" s="1">
        <v>1</v>
      </c>
      <c r="C5" s="1">
        <v>1</v>
      </c>
      <c r="D5" s="1">
        <v>0</v>
      </c>
      <c r="E5" s="1">
        <v>0</v>
      </c>
      <c r="F5" s="1">
        <v>0</v>
      </c>
      <c r="G5" s="1">
        <v>0</v>
      </c>
      <c r="H5" s="25">
        <v>857250</v>
      </c>
      <c r="I5" s="1"/>
      <c r="J5" s="89">
        <v>2141</v>
      </c>
      <c r="K5" s="3">
        <v>11114</v>
      </c>
      <c r="L5" s="1">
        <v>888</v>
      </c>
      <c r="M5" s="1"/>
      <c r="N5" s="1">
        <v>809</v>
      </c>
      <c r="O5" s="3">
        <v>14852</v>
      </c>
      <c r="P5" s="1" t="s">
        <v>162</v>
      </c>
      <c r="Q5" s="1"/>
      <c r="R5" s="1"/>
      <c r="S5" s="1"/>
      <c r="T5" s="1" t="s">
        <v>409</v>
      </c>
      <c r="U5" s="1"/>
      <c r="V5" s="1"/>
      <c r="W5" s="1"/>
      <c r="X5" s="1"/>
      <c r="Y5" s="1"/>
      <c r="Z5" s="1"/>
      <c r="AA5" s="1"/>
      <c r="AB5" s="1"/>
      <c r="AC5" s="1"/>
      <c r="AD5" s="1"/>
      <c r="AE5" s="1"/>
      <c r="AF5" s="1"/>
      <c r="AG5" s="1"/>
      <c r="AH5" s="1"/>
      <c r="AI5" s="1"/>
      <c r="AJ5" s="1"/>
      <c r="AK5" s="1"/>
      <c r="AL5" s="1"/>
      <c r="AM5" s="1"/>
      <c r="AN5" s="1"/>
      <c r="AO5" s="1" t="s">
        <v>410</v>
      </c>
      <c r="AP5" s="1" t="s">
        <v>411</v>
      </c>
      <c r="AQ5" s="4">
        <v>0.11</v>
      </c>
      <c r="AR5" s="1"/>
      <c r="AS5" s="1"/>
      <c r="AT5" s="26">
        <v>0.89</v>
      </c>
      <c r="AU5" s="1"/>
      <c r="AV5" s="1"/>
      <c r="AW5" s="1" t="s">
        <v>162</v>
      </c>
      <c r="AX5" s="1"/>
      <c r="AY5" s="1"/>
      <c r="AZ5" s="1" t="s">
        <v>162</v>
      </c>
      <c r="BA5" s="1">
        <v>1</v>
      </c>
      <c r="BB5" s="1" t="s">
        <v>162</v>
      </c>
      <c r="BC5" s="1" t="s">
        <v>412</v>
      </c>
      <c r="BD5" s="1"/>
      <c r="BE5" s="1"/>
      <c r="BF5" s="1" t="s">
        <v>413</v>
      </c>
      <c r="BG5" s="1">
        <v>0</v>
      </c>
      <c r="BH5" s="1">
        <v>0</v>
      </c>
      <c r="BI5" s="1" t="s">
        <v>162</v>
      </c>
      <c r="BJ5" s="1" t="s">
        <v>178</v>
      </c>
      <c r="BK5" s="1" t="s">
        <v>414</v>
      </c>
      <c r="BL5" s="1" t="s">
        <v>264</v>
      </c>
      <c r="BM5" s="1" t="s">
        <v>161</v>
      </c>
      <c r="BN5" s="1" t="s">
        <v>162</v>
      </c>
      <c r="BO5" s="1" t="s">
        <v>162</v>
      </c>
      <c r="BP5" s="1" t="s">
        <v>162</v>
      </c>
      <c r="BQ5" s="1"/>
      <c r="BR5" s="1" t="s">
        <v>162</v>
      </c>
      <c r="BS5" s="1" t="s">
        <v>162</v>
      </c>
      <c r="BT5" s="1" t="s">
        <v>178</v>
      </c>
      <c r="BU5" s="21" t="s">
        <v>178</v>
      </c>
      <c r="BV5" s="1" t="s">
        <v>178</v>
      </c>
      <c r="BW5" s="22" t="s">
        <v>162</v>
      </c>
      <c r="BX5" s="1"/>
      <c r="BY5" s="1">
        <v>1</v>
      </c>
      <c r="BZ5" s="1"/>
      <c r="CA5" s="1"/>
      <c r="CB5" s="1"/>
      <c r="CC5" s="1">
        <v>4</v>
      </c>
      <c r="CD5" s="21">
        <v>1</v>
      </c>
    </row>
    <row r="6" spans="1:155" ht="114.75" x14ac:dyDescent="0.25">
      <c r="A6" s="19" t="s">
        <v>65</v>
      </c>
      <c r="B6" s="1">
        <v>6</v>
      </c>
      <c r="C6" s="1">
        <v>4</v>
      </c>
      <c r="D6" s="1">
        <v>2</v>
      </c>
      <c r="E6" s="1">
        <v>0</v>
      </c>
      <c r="F6" s="1">
        <v>0</v>
      </c>
      <c r="G6" s="1">
        <v>0</v>
      </c>
      <c r="H6" s="25"/>
      <c r="I6" s="1" t="s">
        <v>438</v>
      </c>
      <c r="J6" s="89">
        <v>13346</v>
      </c>
      <c r="K6" s="1">
        <v>35124</v>
      </c>
      <c r="L6" s="1"/>
      <c r="M6" s="1"/>
      <c r="N6" s="1"/>
      <c r="O6" s="1">
        <v>48470</v>
      </c>
      <c r="P6" s="1" t="s">
        <v>161</v>
      </c>
      <c r="Q6" s="1" t="s">
        <v>439</v>
      </c>
      <c r="R6" s="1" t="s">
        <v>162</v>
      </c>
      <c r="S6" s="1" t="s">
        <v>440</v>
      </c>
      <c r="T6" s="1" t="s">
        <v>441</v>
      </c>
      <c r="U6" s="1" t="s">
        <v>442</v>
      </c>
      <c r="V6" s="1" t="s">
        <v>162</v>
      </c>
      <c r="W6" s="1" t="s">
        <v>162</v>
      </c>
      <c r="X6" s="1" t="s">
        <v>162</v>
      </c>
      <c r="Y6" s="1" t="s">
        <v>161</v>
      </c>
      <c r="Z6" s="1" t="s">
        <v>162</v>
      </c>
      <c r="AA6" s="1" t="s">
        <v>443</v>
      </c>
      <c r="AB6" s="1" t="s">
        <v>162</v>
      </c>
      <c r="AC6" s="1" t="s">
        <v>162</v>
      </c>
      <c r="AD6" s="1"/>
      <c r="AE6" s="1"/>
      <c r="AF6" s="1"/>
      <c r="AG6" s="1"/>
      <c r="AH6" s="1" t="s">
        <v>444</v>
      </c>
      <c r="AI6" s="1"/>
      <c r="AJ6" s="1"/>
      <c r="AK6" s="1"/>
      <c r="AL6" s="1"/>
      <c r="AM6" s="20">
        <v>249490.4</v>
      </c>
      <c r="AN6" s="20">
        <v>249490.4</v>
      </c>
      <c r="AO6" s="1"/>
      <c r="AP6" s="1"/>
      <c r="AQ6" s="1" t="s">
        <v>445</v>
      </c>
      <c r="AR6" s="1" t="s">
        <v>446</v>
      </c>
      <c r="AS6" s="1"/>
      <c r="AT6" s="1"/>
      <c r="AU6" s="1"/>
      <c r="AV6" s="1"/>
      <c r="AW6" s="1" t="s">
        <v>161</v>
      </c>
      <c r="AX6" s="1"/>
      <c r="AY6" s="1"/>
      <c r="AZ6" s="1" t="s">
        <v>162</v>
      </c>
      <c r="BA6" s="1">
        <v>0</v>
      </c>
      <c r="BB6" s="1" t="s">
        <v>162</v>
      </c>
      <c r="BC6" s="1" t="s">
        <v>447</v>
      </c>
      <c r="BD6" s="1" t="s">
        <v>164</v>
      </c>
      <c r="BE6" s="1" t="s">
        <v>164</v>
      </c>
      <c r="BF6" s="1" t="s">
        <v>164</v>
      </c>
      <c r="BG6" s="1" t="s">
        <v>178</v>
      </c>
      <c r="BH6" s="1" t="s">
        <v>178</v>
      </c>
      <c r="BI6" s="1" t="s">
        <v>161</v>
      </c>
      <c r="BJ6" s="1" t="s">
        <v>164</v>
      </c>
      <c r="BK6" s="1" t="s">
        <v>173</v>
      </c>
      <c r="BL6" s="1" t="s">
        <v>264</v>
      </c>
      <c r="BM6" s="1" t="s">
        <v>161</v>
      </c>
      <c r="BN6" s="1" t="s">
        <v>162</v>
      </c>
      <c r="BO6" s="1" t="s">
        <v>162</v>
      </c>
      <c r="BP6" s="1" t="s">
        <v>162</v>
      </c>
      <c r="BQ6" s="1" t="s">
        <v>164</v>
      </c>
      <c r="BR6" s="1" t="s">
        <v>162</v>
      </c>
      <c r="BS6" s="1" t="s">
        <v>162</v>
      </c>
      <c r="BT6" s="1">
        <v>0</v>
      </c>
      <c r="BU6" s="21">
        <v>0</v>
      </c>
      <c r="BV6" s="1">
        <v>0</v>
      </c>
      <c r="BW6" s="22" t="s">
        <v>448</v>
      </c>
      <c r="BX6" s="1"/>
      <c r="BY6" s="1">
        <v>2</v>
      </c>
      <c r="BZ6" s="1"/>
      <c r="CA6" s="1"/>
      <c r="CB6" s="1"/>
      <c r="CC6" s="1">
        <v>7</v>
      </c>
      <c r="CD6" s="21" t="s">
        <v>178</v>
      </c>
      <c r="CE6" s="21" t="s">
        <v>449</v>
      </c>
    </row>
    <row r="7" spans="1:155" ht="153" x14ac:dyDescent="0.25">
      <c r="A7" s="19" t="s">
        <v>66</v>
      </c>
      <c r="B7" s="1">
        <v>1</v>
      </c>
      <c r="C7" s="1">
        <v>1</v>
      </c>
      <c r="D7" s="1">
        <v>0</v>
      </c>
      <c r="E7" s="1">
        <v>17</v>
      </c>
      <c r="F7" s="1">
        <v>13</v>
      </c>
      <c r="G7" s="1">
        <v>4</v>
      </c>
      <c r="H7" s="25">
        <v>1800000</v>
      </c>
      <c r="I7" s="1"/>
      <c r="J7" s="89">
        <v>7391</v>
      </c>
      <c r="K7" s="1">
        <v>18934</v>
      </c>
      <c r="L7" s="1">
        <v>1110</v>
      </c>
      <c r="M7" s="1"/>
      <c r="N7" s="1">
        <v>693</v>
      </c>
      <c r="O7" s="1">
        <v>28128</v>
      </c>
      <c r="P7" s="1" t="s">
        <v>161</v>
      </c>
      <c r="Q7" s="1" t="s">
        <v>166</v>
      </c>
      <c r="R7" s="1" t="s">
        <v>162</v>
      </c>
      <c r="S7" s="1" t="s">
        <v>163</v>
      </c>
      <c r="T7" s="1" t="s">
        <v>164</v>
      </c>
      <c r="U7" s="1" t="s">
        <v>161</v>
      </c>
      <c r="V7" s="1" t="s">
        <v>161</v>
      </c>
      <c r="W7" s="1" t="s">
        <v>161</v>
      </c>
      <c r="X7" s="1" t="s">
        <v>161</v>
      </c>
      <c r="Y7" s="1" t="s">
        <v>161</v>
      </c>
      <c r="Z7" s="1" t="s">
        <v>161</v>
      </c>
      <c r="AA7" s="1" t="s">
        <v>161</v>
      </c>
      <c r="AB7" s="1" t="s">
        <v>162</v>
      </c>
      <c r="AC7" s="1" t="s">
        <v>161</v>
      </c>
      <c r="AD7" s="1" t="s">
        <v>164</v>
      </c>
      <c r="AE7" s="1" t="s">
        <v>164</v>
      </c>
      <c r="AF7" s="1" t="s">
        <v>164</v>
      </c>
      <c r="AG7" s="1" t="s">
        <v>164</v>
      </c>
      <c r="AH7" s="1" t="s">
        <v>164</v>
      </c>
      <c r="AI7" s="1" t="s">
        <v>164</v>
      </c>
      <c r="AJ7" s="1" t="s">
        <v>164</v>
      </c>
      <c r="AK7" s="1" t="s">
        <v>164</v>
      </c>
      <c r="AL7" s="1" t="s">
        <v>164</v>
      </c>
      <c r="AM7" s="1" t="s">
        <v>164</v>
      </c>
      <c r="AN7" s="1" t="s">
        <v>164</v>
      </c>
      <c r="AO7" s="1"/>
      <c r="AP7" s="1" t="s">
        <v>165</v>
      </c>
      <c r="AQ7" s="4">
        <v>0.05</v>
      </c>
      <c r="AR7" s="4">
        <v>0.95</v>
      </c>
      <c r="AS7" s="1"/>
      <c r="AT7" s="1"/>
      <c r="AU7" s="1"/>
      <c r="AV7" s="1"/>
      <c r="AW7" s="1" t="s">
        <v>161</v>
      </c>
      <c r="AX7" s="1"/>
      <c r="AY7" s="1"/>
      <c r="AZ7" s="1" t="s">
        <v>161</v>
      </c>
      <c r="BA7" s="1">
        <v>1</v>
      </c>
      <c r="BB7" s="1" t="s">
        <v>161</v>
      </c>
      <c r="BC7" s="1" t="s">
        <v>167</v>
      </c>
      <c r="BD7" s="1" t="s">
        <v>164</v>
      </c>
      <c r="BE7" s="1" t="s">
        <v>164</v>
      </c>
      <c r="BF7" s="1" t="s">
        <v>161</v>
      </c>
      <c r="BG7" s="1">
        <v>0</v>
      </c>
      <c r="BH7" s="1">
        <v>1</v>
      </c>
      <c r="BI7" s="1" t="s">
        <v>161</v>
      </c>
      <c r="BJ7" s="1">
        <v>0</v>
      </c>
      <c r="BK7" s="1" t="s">
        <v>168</v>
      </c>
      <c r="BL7" s="1" t="s">
        <v>161</v>
      </c>
      <c r="BM7" s="1" t="s">
        <v>161</v>
      </c>
      <c r="BN7" s="1" t="s">
        <v>161</v>
      </c>
      <c r="BO7" s="1" t="s">
        <v>161</v>
      </c>
      <c r="BP7" s="1" t="s">
        <v>162</v>
      </c>
      <c r="BQ7" s="1" t="s">
        <v>164</v>
      </c>
      <c r="BR7" s="1" t="s">
        <v>161</v>
      </c>
      <c r="BS7" s="1" t="s">
        <v>161</v>
      </c>
      <c r="BT7" s="1">
        <v>0</v>
      </c>
      <c r="BU7" s="21">
        <v>0</v>
      </c>
      <c r="BV7" s="1">
        <v>1</v>
      </c>
      <c r="BW7" s="22" t="s">
        <v>161</v>
      </c>
      <c r="BX7" s="1"/>
      <c r="BY7" s="1">
        <v>1</v>
      </c>
      <c r="BZ7" s="1"/>
      <c r="CA7" s="1"/>
      <c r="CB7" s="1"/>
      <c r="CC7" s="1">
        <v>4</v>
      </c>
      <c r="CD7" s="21">
        <v>1</v>
      </c>
    </row>
    <row r="8" spans="1:155" ht="102" x14ac:dyDescent="0.25">
      <c r="A8" s="19" t="s">
        <v>67</v>
      </c>
      <c r="B8" s="1">
        <v>1</v>
      </c>
      <c r="C8" s="1">
        <v>1</v>
      </c>
      <c r="D8" s="1">
        <v>0</v>
      </c>
      <c r="E8" s="1">
        <v>3</v>
      </c>
      <c r="F8" s="1">
        <v>3</v>
      </c>
      <c r="G8" s="1">
        <v>0</v>
      </c>
      <c r="H8" s="25">
        <v>726757.33</v>
      </c>
      <c r="I8" s="1"/>
      <c r="J8" s="89">
        <v>3417</v>
      </c>
      <c r="K8" s="1">
        <v>11226</v>
      </c>
      <c r="L8" s="1">
        <v>1627</v>
      </c>
      <c r="M8" s="1"/>
      <c r="N8" s="3"/>
      <c r="O8" s="3">
        <v>16270</v>
      </c>
      <c r="P8" s="1" t="s">
        <v>162</v>
      </c>
      <c r="Q8" s="1"/>
      <c r="R8" s="1"/>
      <c r="S8" s="1"/>
      <c r="T8" s="1"/>
      <c r="U8" s="1" t="s">
        <v>162</v>
      </c>
      <c r="V8" s="1" t="s">
        <v>162</v>
      </c>
      <c r="W8" s="1" t="s">
        <v>162</v>
      </c>
      <c r="X8" s="1" t="s">
        <v>161</v>
      </c>
      <c r="Y8" s="1" t="s">
        <v>161</v>
      </c>
      <c r="Z8" s="1" t="s">
        <v>161</v>
      </c>
      <c r="AA8" s="1" t="s">
        <v>161</v>
      </c>
      <c r="AB8" s="1" t="s">
        <v>161</v>
      </c>
      <c r="AC8" s="1" t="s">
        <v>161</v>
      </c>
      <c r="AD8" s="20" t="s">
        <v>164</v>
      </c>
      <c r="AE8" s="20" t="s">
        <v>164</v>
      </c>
      <c r="AF8" s="20" t="s">
        <v>164</v>
      </c>
      <c r="AG8" s="20" t="s">
        <v>164</v>
      </c>
      <c r="AH8" s="20" t="s">
        <v>164</v>
      </c>
      <c r="AI8" s="20" t="s">
        <v>164</v>
      </c>
      <c r="AJ8" s="20" t="s">
        <v>164</v>
      </c>
      <c r="AK8" s="20" t="s">
        <v>164</v>
      </c>
      <c r="AL8" s="20" t="s">
        <v>164</v>
      </c>
      <c r="AM8" s="20" t="s">
        <v>164</v>
      </c>
      <c r="AN8" s="20" t="s">
        <v>164</v>
      </c>
      <c r="AO8" s="1"/>
      <c r="AP8" s="4"/>
      <c r="AQ8" s="27">
        <v>0.215</v>
      </c>
      <c r="AR8" s="27"/>
      <c r="AS8" s="27"/>
      <c r="AT8" s="27">
        <v>0.78500000000000003</v>
      </c>
      <c r="AU8" s="27"/>
      <c r="AV8" s="27"/>
      <c r="AW8" s="1" t="s">
        <v>162</v>
      </c>
      <c r="AX8" s="1" t="s">
        <v>164</v>
      </c>
      <c r="AY8" s="1"/>
      <c r="AZ8" s="1" t="s">
        <v>162</v>
      </c>
      <c r="BA8" s="1">
        <v>0</v>
      </c>
      <c r="BB8" s="1" t="s">
        <v>538</v>
      </c>
      <c r="BC8" s="1" t="s">
        <v>537</v>
      </c>
      <c r="BD8" s="1" t="s">
        <v>162</v>
      </c>
      <c r="BE8" s="1" t="s">
        <v>539</v>
      </c>
      <c r="BF8" s="1" t="s">
        <v>161</v>
      </c>
      <c r="BG8" s="1">
        <v>0</v>
      </c>
      <c r="BH8" s="1">
        <v>1</v>
      </c>
      <c r="BI8" s="1" t="s">
        <v>162</v>
      </c>
      <c r="BJ8" s="1">
        <v>0</v>
      </c>
      <c r="BK8" s="1" t="s">
        <v>264</v>
      </c>
      <c r="BL8" s="1" t="s">
        <v>161</v>
      </c>
      <c r="BM8" s="1" t="s">
        <v>161</v>
      </c>
      <c r="BN8" s="1" t="s">
        <v>161</v>
      </c>
      <c r="BO8" s="1" t="s">
        <v>161</v>
      </c>
      <c r="BP8" s="1" t="s">
        <v>161</v>
      </c>
      <c r="BQ8" s="1" t="s">
        <v>164</v>
      </c>
      <c r="BR8" s="1" t="s">
        <v>161</v>
      </c>
      <c r="BS8" s="1" t="s">
        <v>161</v>
      </c>
      <c r="BT8" s="1">
        <v>0</v>
      </c>
      <c r="BU8" s="21">
        <v>0</v>
      </c>
      <c r="BV8" s="1">
        <v>0</v>
      </c>
      <c r="BW8" s="22" t="s">
        <v>162</v>
      </c>
      <c r="BX8" s="1"/>
      <c r="BY8" s="1">
        <v>1</v>
      </c>
      <c r="BZ8" s="1"/>
      <c r="CA8" s="1"/>
      <c r="CB8" s="1"/>
      <c r="CC8" s="1">
        <v>3</v>
      </c>
      <c r="CD8" s="21">
        <v>1</v>
      </c>
    </row>
    <row r="9" spans="1:155" ht="38.25" x14ac:dyDescent="0.25">
      <c r="A9" s="19" t="s">
        <v>68</v>
      </c>
      <c r="B9" s="1">
        <v>1</v>
      </c>
      <c r="C9" s="1">
        <v>1</v>
      </c>
      <c r="D9" s="1">
        <v>0</v>
      </c>
      <c r="E9" s="1">
        <v>18</v>
      </c>
      <c r="F9" s="1">
        <v>14</v>
      </c>
      <c r="G9" s="1">
        <v>4</v>
      </c>
      <c r="H9" s="25">
        <v>1445074</v>
      </c>
      <c r="I9" s="1"/>
      <c r="J9" s="89">
        <v>4721</v>
      </c>
      <c r="K9" s="1">
        <v>28087</v>
      </c>
      <c r="L9" s="1">
        <v>4069</v>
      </c>
      <c r="M9" s="1"/>
      <c r="N9" s="1">
        <v>114</v>
      </c>
      <c r="O9" s="1">
        <v>36991</v>
      </c>
      <c r="P9" s="1" t="s">
        <v>162</v>
      </c>
      <c r="Q9" s="1"/>
      <c r="R9" s="1"/>
      <c r="S9" s="1"/>
      <c r="T9" s="1" t="s">
        <v>164</v>
      </c>
      <c r="U9" s="1" t="s">
        <v>162</v>
      </c>
      <c r="V9" s="1" t="s">
        <v>162</v>
      </c>
      <c r="W9" s="1" t="s">
        <v>162</v>
      </c>
      <c r="X9" s="1" t="s">
        <v>162</v>
      </c>
      <c r="Y9" s="1" t="s">
        <v>162</v>
      </c>
      <c r="Z9" s="1" t="s">
        <v>162</v>
      </c>
      <c r="AA9" s="1" t="s">
        <v>162</v>
      </c>
      <c r="AB9" s="1" t="s">
        <v>162</v>
      </c>
      <c r="AC9" s="1" t="s">
        <v>162</v>
      </c>
      <c r="AD9" s="1">
        <v>0</v>
      </c>
      <c r="AE9" s="1">
        <v>0</v>
      </c>
      <c r="AF9" s="1">
        <v>0</v>
      </c>
      <c r="AG9" s="1">
        <v>0</v>
      </c>
      <c r="AH9" s="1">
        <v>0</v>
      </c>
      <c r="AI9" s="1">
        <v>0</v>
      </c>
      <c r="AJ9" s="28">
        <v>0</v>
      </c>
      <c r="AK9" s="1">
        <v>0</v>
      </c>
      <c r="AL9" s="1">
        <v>0</v>
      </c>
      <c r="AM9" s="1">
        <v>0</v>
      </c>
      <c r="AN9" s="28">
        <v>0</v>
      </c>
      <c r="AO9" s="1" t="s">
        <v>175</v>
      </c>
      <c r="AP9" s="1" t="s">
        <v>176</v>
      </c>
      <c r="AQ9" s="4">
        <v>0.1</v>
      </c>
      <c r="AR9" s="1"/>
      <c r="AS9" s="1"/>
      <c r="AT9" s="4">
        <v>0.9</v>
      </c>
      <c r="AU9" s="1"/>
      <c r="AV9" s="1"/>
      <c r="AW9" s="1" t="s">
        <v>162</v>
      </c>
      <c r="AX9" s="1" t="s">
        <v>177</v>
      </c>
      <c r="AY9" s="1"/>
      <c r="AZ9" s="1" t="s">
        <v>162</v>
      </c>
      <c r="BA9" s="1">
        <v>0</v>
      </c>
      <c r="BB9" s="1" t="s">
        <v>162</v>
      </c>
      <c r="BC9" s="1" t="s">
        <v>164</v>
      </c>
      <c r="BD9" s="1" t="s">
        <v>162</v>
      </c>
      <c r="BE9" s="1" t="s">
        <v>178</v>
      </c>
      <c r="BF9" s="1" t="s">
        <v>162</v>
      </c>
      <c r="BG9" s="1">
        <v>0</v>
      </c>
      <c r="BH9" s="1">
        <v>0</v>
      </c>
      <c r="BI9" s="1" t="s">
        <v>179</v>
      </c>
      <c r="BJ9" s="1">
        <v>0</v>
      </c>
      <c r="BK9" s="1" t="s">
        <v>173</v>
      </c>
      <c r="BL9" s="1" t="s">
        <v>161</v>
      </c>
      <c r="BM9" s="1" t="s">
        <v>161</v>
      </c>
      <c r="BN9" s="1" t="s">
        <v>162</v>
      </c>
      <c r="BO9" s="1" t="s">
        <v>162</v>
      </c>
      <c r="BP9" s="1" t="s">
        <v>162</v>
      </c>
      <c r="BQ9" s="1" t="s">
        <v>164</v>
      </c>
      <c r="BR9" s="1" t="s">
        <v>162</v>
      </c>
      <c r="BS9" s="1" t="s">
        <v>162</v>
      </c>
      <c r="BT9" s="1">
        <v>0</v>
      </c>
      <c r="BU9" s="21">
        <v>0</v>
      </c>
      <c r="BV9" s="1">
        <v>1</v>
      </c>
      <c r="BW9" s="22" t="s">
        <v>180</v>
      </c>
      <c r="BX9" s="1">
        <v>1</v>
      </c>
      <c r="BY9" s="1">
        <v>1</v>
      </c>
      <c r="BZ9" s="1"/>
      <c r="CA9" s="1"/>
      <c r="CB9" s="1"/>
      <c r="CC9" s="1">
        <v>6</v>
      </c>
      <c r="CD9" s="21">
        <v>2</v>
      </c>
    </row>
    <row r="10" spans="1:155" ht="255" x14ac:dyDescent="0.25">
      <c r="A10" s="19" t="s">
        <v>69</v>
      </c>
      <c r="B10" s="1">
        <v>1</v>
      </c>
      <c r="C10" s="1">
        <v>1</v>
      </c>
      <c r="D10" s="1">
        <v>0</v>
      </c>
      <c r="E10" s="1">
        <v>12</v>
      </c>
      <c r="F10" s="1">
        <v>12</v>
      </c>
      <c r="G10" s="1">
        <v>0</v>
      </c>
      <c r="H10" s="25">
        <v>1350000</v>
      </c>
      <c r="I10" s="1"/>
      <c r="J10" s="89">
        <v>2580</v>
      </c>
      <c r="K10" s="1">
        <v>12710</v>
      </c>
      <c r="L10" s="1">
        <v>1217</v>
      </c>
      <c r="M10" s="1"/>
      <c r="N10" s="1"/>
      <c r="O10" s="1">
        <v>16507</v>
      </c>
      <c r="P10" s="1" t="s">
        <v>639</v>
      </c>
      <c r="Q10" s="1" t="s">
        <v>257</v>
      </c>
      <c r="R10" s="29" t="s">
        <v>162</v>
      </c>
      <c r="S10" s="1" t="s">
        <v>258</v>
      </c>
      <c r="T10" s="1" t="s">
        <v>259</v>
      </c>
      <c r="U10" s="1" t="s">
        <v>161</v>
      </c>
      <c r="V10" s="1" t="s">
        <v>161</v>
      </c>
      <c r="W10" s="1" t="s">
        <v>161</v>
      </c>
      <c r="X10" s="1" t="s">
        <v>161</v>
      </c>
      <c r="Y10" s="1" t="s">
        <v>161</v>
      </c>
      <c r="Z10" s="1" t="s">
        <v>161</v>
      </c>
      <c r="AA10" s="1" t="s">
        <v>161</v>
      </c>
      <c r="AB10" s="1" t="s">
        <v>162</v>
      </c>
      <c r="AC10" s="1" t="s">
        <v>161</v>
      </c>
      <c r="AD10" s="1"/>
      <c r="AE10" s="20"/>
      <c r="AF10" s="1"/>
      <c r="AG10" s="1"/>
      <c r="AH10" s="1" t="s">
        <v>260</v>
      </c>
      <c r="AI10" s="1"/>
      <c r="AJ10" s="1"/>
      <c r="AK10" s="1"/>
      <c r="AL10" s="1"/>
      <c r="AM10" s="20">
        <v>946636.07</v>
      </c>
      <c r="AN10" s="20"/>
      <c r="AO10" s="1"/>
      <c r="AP10" s="1" t="s">
        <v>178</v>
      </c>
      <c r="AQ10" s="4">
        <v>0.06</v>
      </c>
      <c r="AR10" s="4">
        <v>0.94</v>
      </c>
      <c r="AS10" s="1"/>
      <c r="AT10" s="1"/>
      <c r="AU10" s="1"/>
      <c r="AV10" s="1"/>
      <c r="AW10" s="1" t="s">
        <v>161</v>
      </c>
      <c r="AX10" s="1"/>
      <c r="AY10" s="1"/>
      <c r="AZ10" s="1" t="s">
        <v>161</v>
      </c>
      <c r="BA10" s="1">
        <v>1</v>
      </c>
      <c r="BB10" s="1" t="s">
        <v>161</v>
      </c>
      <c r="BC10" s="1" t="s">
        <v>261</v>
      </c>
      <c r="BD10" s="1" t="s">
        <v>164</v>
      </c>
      <c r="BE10" s="1" t="s">
        <v>164</v>
      </c>
      <c r="BF10" s="1" t="s">
        <v>164</v>
      </c>
      <c r="BG10" s="1" t="s">
        <v>178</v>
      </c>
      <c r="BH10" s="1" t="s">
        <v>262</v>
      </c>
      <c r="BI10" s="1" t="s">
        <v>161</v>
      </c>
      <c r="BJ10" s="1" t="s">
        <v>164</v>
      </c>
      <c r="BK10" s="1" t="s">
        <v>168</v>
      </c>
      <c r="BL10" s="1" t="s">
        <v>168</v>
      </c>
      <c r="BM10" s="1" t="s">
        <v>162</v>
      </c>
      <c r="BN10" s="1" t="s">
        <v>162</v>
      </c>
      <c r="BO10" s="1" t="s">
        <v>162</v>
      </c>
      <c r="BP10" s="1" t="s">
        <v>162</v>
      </c>
      <c r="BQ10" s="1" t="s">
        <v>164</v>
      </c>
      <c r="BR10" s="1" t="s">
        <v>162</v>
      </c>
      <c r="BS10" s="1" t="s">
        <v>162</v>
      </c>
      <c r="BT10" s="1">
        <v>0</v>
      </c>
      <c r="BU10" s="21">
        <v>0</v>
      </c>
      <c r="BV10" s="1">
        <v>0</v>
      </c>
      <c r="BW10" s="22" t="s">
        <v>263</v>
      </c>
      <c r="BX10" s="1"/>
      <c r="BY10" s="1">
        <v>1</v>
      </c>
      <c r="BZ10" s="1"/>
      <c r="CA10" s="1"/>
      <c r="CB10" s="1"/>
      <c r="CC10" s="1">
        <v>4</v>
      </c>
      <c r="CD10" s="21">
        <v>1</v>
      </c>
    </row>
    <row r="11" spans="1:155" ht="178.5" x14ac:dyDescent="0.25">
      <c r="A11" s="19" t="s">
        <v>70</v>
      </c>
      <c r="B11" s="1">
        <v>2</v>
      </c>
      <c r="C11" s="1">
        <v>2</v>
      </c>
      <c r="D11" s="1">
        <v>0</v>
      </c>
      <c r="E11" s="1">
        <v>0</v>
      </c>
      <c r="F11" s="1">
        <v>0</v>
      </c>
      <c r="G11" s="1">
        <v>0</v>
      </c>
      <c r="H11" s="25">
        <v>7680000</v>
      </c>
      <c r="I11" s="1"/>
      <c r="J11" s="89">
        <v>20684</v>
      </c>
      <c r="K11" s="3">
        <v>167244</v>
      </c>
      <c r="L11" s="3">
        <v>15515</v>
      </c>
      <c r="M11" s="3">
        <v>4431</v>
      </c>
      <c r="N11" s="3">
        <v>1570</v>
      </c>
      <c r="O11" s="3">
        <v>209444</v>
      </c>
      <c r="P11" s="1" t="s">
        <v>162</v>
      </c>
      <c r="Q11" s="1"/>
      <c r="R11" s="1"/>
      <c r="S11" s="1"/>
      <c r="T11" s="1" t="s">
        <v>607</v>
      </c>
      <c r="U11" s="1" t="s">
        <v>162</v>
      </c>
      <c r="V11" s="1" t="s">
        <v>162</v>
      </c>
      <c r="W11" s="1" t="s">
        <v>162</v>
      </c>
      <c r="X11" s="1" t="s">
        <v>162</v>
      </c>
      <c r="Y11" s="1" t="s">
        <v>162</v>
      </c>
      <c r="Z11" s="1" t="s">
        <v>162</v>
      </c>
      <c r="AA11" s="1" t="s">
        <v>162</v>
      </c>
      <c r="AB11" s="1" t="s">
        <v>162</v>
      </c>
      <c r="AC11" s="1" t="s">
        <v>162</v>
      </c>
      <c r="AD11" s="1" t="s">
        <v>608</v>
      </c>
      <c r="AE11" s="1" t="s">
        <v>608</v>
      </c>
      <c r="AF11" s="1" t="s">
        <v>608</v>
      </c>
      <c r="AG11" s="1" t="s">
        <v>608</v>
      </c>
      <c r="AH11" s="1" t="s">
        <v>608</v>
      </c>
      <c r="AI11" s="1" t="s">
        <v>608</v>
      </c>
      <c r="AJ11" s="1" t="s">
        <v>608</v>
      </c>
      <c r="AK11" s="1" t="s">
        <v>608</v>
      </c>
      <c r="AL11" s="1" t="s">
        <v>608</v>
      </c>
      <c r="AM11" s="1" t="s">
        <v>608</v>
      </c>
      <c r="AN11" s="1" t="s">
        <v>608</v>
      </c>
      <c r="AO11" s="1" t="s">
        <v>608</v>
      </c>
      <c r="AP11" s="1" t="s">
        <v>608</v>
      </c>
      <c r="AQ11" s="4">
        <v>1</v>
      </c>
      <c r="AR11" s="4"/>
      <c r="AS11" s="4"/>
      <c r="AT11" s="4"/>
      <c r="AU11" s="4"/>
      <c r="AV11" s="4"/>
      <c r="AW11" s="1" t="s">
        <v>162</v>
      </c>
      <c r="AX11" s="1" t="s">
        <v>609</v>
      </c>
      <c r="AY11" s="1" t="s">
        <v>609</v>
      </c>
      <c r="AZ11" s="1" t="s">
        <v>162</v>
      </c>
      <c r="BA11" s="1" t="s">
        <v>178</v>
      </c>
      <c r="BB11" s="1" t="s">
        <v>161</v>
      </c>
      <c r="BC11" s="1" t="s">
        <v>610</v>
      </c>
      <c r="BD11" s="1" t="s">
        <v>611</v>
      </c>
      <c r="BE11" s="1" t="s">
        <v>612</v>
      </c>
      <c r="BF11" s="1" t="s">
        <v>162</v>
      </c>
      <c r="BG11" s="1">
        <v>1</v>
      </c>
      <c r="BH11" s="1">
        <v>2</v>
      </c>
      <c r="BI11" s="1" t="s">
        <v>203</v>
      </c>
      <c r="BJ11" s="1">
        <v>617</v>
      </c>
      <c r="BK11" s="1" t="s">
        <v>613</v>
      </c>
      <c r="BL11" s="1" t="s">
        <v>161</v>
      </c>
      <c r="BM11" s="1" t="s">
        <v>161</v>
      </c>
      <c r="BN11" s="1" t="s">
        <v>161</v>
      </c>
      <c r="BO11" s="1" t="s">
        <v>161</v>
      </c>
      <c r="BP11" s="1" t="s">
        <v>162</v>
      </c>
      <c r="BQ11" s="1" t="s">
        <v>614</v>
      </c>
      <c r="BR11" s="1" t="s">
        <v>162</v>
      </c>
      <c r="BS11" s="1" t="s">
        <v>161</v>
      </c>
      <c r="BT11" s="1">
        <v>2</v>
      </c>
      <c r="BU11" s="21">
        <v>7</v>
      </c>
      <c r="BV11" s="1">
        <v>7</v>
      </c>
      <c r="BW11" s="22" t="s">
        <v>615</v>
      </c>
      <c r="BX11" s="1">
        <v>3</v>
      </c>
      <c r="BY11" s="1">
        <v>3</v>
      </c>
      <c r="BZ11" s="1">
        <v>2</v>
      </c>
      <c r="CA11" s="1"/>
      <c r="CB11" s="1"/>
      <c r="CC11" s="1">
        <v>35</v>
      </c>
      <c r="CD11" s="21">
        <v>4</v>
      </c>
    </row>
    <row r="12" spans="1:155" ht="76.5" x14ac:dyDescent="0.25">
      <c r="A12" s="19" t="s">
        <v>71</v>
      </c>
      <c r="B12" s="1">
        <v>1</v>
      </c>
      <c r="C12" s="1">
        <v>1</v>
      </c>
      <c r="D12" s="1">
        <v>0</v>
      </c>
      <c r="E12" s="1">
        <v>0</v>
      </c>
      <c r="F12" s="1">
        <v>0</v>
      </c>
      <c r="G12" s="1">
        <v>0</v>
      </c>
      <c r="H12" s="25">
        <v>498083.36</v>
      </c>
      <c r="I12" s="1"/>
      <c r="J12" s="89"/>
      <c r="K12" s="1"/>
      <c r="L12" s="1"/>
      <c r="M12" s="1"/>
      <c r="N12" s="1" t="s">
        <v>372</v>
      </c>
      <c r="O12" s="1">
        <v>160000</v>
      </c>
      <c r="P12" s="1" t="s">
        <v>161</v>
      </c>
      <c r="Q12" s="1" t="s">
        <v>373</v>
      </c>
      <c r="R12" s="1" t="s">
        <v>162</v>
      </c>
      <c r="S12" s="1" t="s">
        <v>374</v>
      </c>
      <c r="T12" s="1"/>
      <c r="U12" s="1" t="s">
        <v>162</v>
      </c>
      <c r="V12" s="1" t="s">
        <v>162</v>
      </c>
      <c r="W12" s="1" t="s">
        <v>162</v>
      </c>
      <c r="X12" s="1" t="s">
        <v>162</v>
      </c>
      <c r="Y12" s="1" t="s">
        <v>161</v>
      </c>
      <c r="Z12" s="1" t="s">
        <v>162</v>
      </c>
      <c r="AA12" s="1" t="s">
        <v>162</v>
      </c>
      <c r="AB12" s="1" t="s">
        <v>162</v>
      </c>
      <c r="AC12" s="1" t="s">
        <v>162</v>
      </c>
      <c r="AD12" s="1" t="s">
        <v>204</v>
      </c>
      <c r="AE12" s="1"/>
      <c r="AF12" s="1"/>
      <c r="AG12" s="1"/>
      <c r="AH12" s="1"/>
      <c r="AI12" s="20">
        <v>35532</v>
      </c>
      <c r="AJ12" s="1"/>
      <c r="AK12" s="1"/>
      <c r="AL12" s="1"/>
      <c r="AM12" s="1"/>
      <c r="AN12" s="20"/>
      <c r="AO12" s="1"/>
      <c r="AP12" s="1" t="s">
        <v>375</v>
      </c>
      <c r="AQ12" s="26"/>
      <c r="AR12" s="26">
        <v>7.0000000000000007E-2</v>
      </c>
      <c r="AS12" s="26"/>
      <c r="AT12" s="26">
        <v>0.93</v>
      </c>
      <c r="AU12" s="26"/>
      <c r="AV12" s="26"/>
      <c r="AW12" s="1" t="s">
        <v>161</v>
      </c>
      <c r="AX12" s="1"/>
      <c r="AY12" s="1"/>
      <c r="AZ12" s="1" t="s">
        <v>162</v>
      </c>
      <c r="BA12" s="1" t="s">
        <v>178</v>
      </c>
      <c r="BB12" s="1" t="s">
        <v>161</v>
      </c>
      <c r="BC12" s="1"/>
      <c r="BD12" s="1"/>
      <c r="BE12" s="1" t="s">
        <v>376</v>
      </c>
      <c r="BF12" s="1"/>
      <c r="BG12" s="1" t="s">
        <v>162</v>
      </c>
      <c r="BH12" s="1" t="s">
        <v>377</v>
      </c>
      <c r="BI12" s="1" t="s">
        <v>161</v>
      </c>
      <c r="BJ12" s="1"/>
      <c r="BK12" s="1" t="s">
        <v>378</v>
      </c>
      <c r="BL12" s="1" t="s">
        <v>168</v>
      </c>
      <c r="BM12" s="1" t="s">
        <v>162</v>
      </c>
      <c r="BN12" s="1" t="s">
        <v>161</v>
      </c>
      <c r="BO12" s="1" t="s">
        <v>161</v>
      </c>
      <c r="BP12" s="1" t="s">
        <v>161</v>
      </c>
      <c r="BQ12" s="1" t="s">
        <v>379</v>
      </c>
      <c r="BR12" s="1" t="s">
        <v>161</v>
      </c>
      <c r="BS12" s="1" t="s">
        <v>162</v>
      </c>
      <c r="BT12" s="1" t="s">
        <v>178</v>
      </c>
      <c r="BU12" s="21" t="s">
        <v>178</v>
      </c>
      <c r="BV12" s="1">
        <v>1</v>
      </c>
      <c r="BW12" s="22" t="s">
        <v>380</v>
      </c>
      <c r="BX12" s="1">
        <v>2</v>
      </c>
      <c r="BY12" s="1"/>
      <c r="BZ12" s="1"/>
      <c r="CA12" s="1"/>
      <c r="CB12" s="1"/>
      <c r="CC12" s="1">
        <v>3</v>
      </c>
      <c r="CD12" s="21">
        <v>1</v>
      </c>
    </row>
    <row r="13" spans="1:155" ht="102" x14ac:dyDescent="0.25">
      <c r="A13" s="19" t="s">
        <v>72</v>
      </c>
      <c r="B13" s="1">
        <v>2</v>
      </c>
      <c r="C13" s="1">
        <v>1</v>
      </c>
      <c r="D13" s="1">
        <v>1</v>
      </c>
      <c r="E13" s="1">
        <v>0</v>
      </c>
      <c r="F13" s="1">
        <v>0</v>
      </c>
      <c r="G13" s="1">
        <v>0</v>
      </c>
      <c r="H13" s="25">
        <v>915367</v>
      </c>
      <c r="I13" s="1"/>
      <c r="J13" s="89"/>
      <c r="K13" s="1"/>
      <c r="L13" s="1"/>
      <c r="M13" s="1"/>
      <c r="N13" s="1" t="s">
        <v>403</v>
      </c>
      <c r="O13" s="3">
        <v>49101</v>
      </c>
      <c r="P13" s="1" t="s">
        <v>161</v>
      </c>
      <c r="Q13" s="1" t="s">
        <v>404</v>
      </c>
      <c r="R13" s="1" t="s">
        <v>162</v>
      </c>
      <c r="S13" s="1" t="s">
        <v>404</v>
      </c>
      <c r="T13" s="1" t="s">
        <v>178</v>
      </c>
      <c r="U13" s="1" t="s">
        <v>161</v>
      </c>
      <c r="V13" s="1"/>
      <c r="W13" s="1" t="s">
        <v>161</v>
      </c>
      <c r="X13" s="1" t="s">
        <v>162</v>
      </c>
      <c r="Y13" s="1" t="s">
        <v>162</v>
      </c>
      <c r="Z13" s="1" t="s">
        <v>162</v>
      </c>
      <c r="AA13" s="1" t="s">
        <v>162</v>
      </c>
      <c r="AB13" s="1" t="s">
        <v>162</v>
      </c>
      <c r="AC13" s="1" t="s">
        <v>161</v>
      </c>
      <c r="AD13" s="1"/>
      <c r="AE13" s="1"/>
      <c r="AF13" s="1"/>
      <c r="AG13" s="1"/>
      <c r="AH13" s="1"/>
      <c r="AI13" s="1"/>
      <c r="AJ13" s="20"/>
      <c r="AK13" s="1"/>
      <c r="AL13" s="1"/>
      <c r="AM13" s="1"/>
      <c r="AN13" s="1"/>
      <c r="AO13" s="1"/>
      <c r="AP13" s="1" t="s">
        <v>405</v>
      </c>
      <c r="AQ13" s="1"/>
      <c r="AR13" s="1"/>
      <c r="AS13" s="1"/>
      <c r="AT13" s="1"/>
      <c r="AU13" s="1"/>
      <c r="AV13" s="1"/>
      <c r="AW13" s="1" t="s">
        <v>406</v>
      </c>
      <c r="AX13" s="1"/>
      <c r="AY13" s="1"/>
      <c r="AZ13" s="1" t="s">
        <v>162</v>
      </c>
      <c r="BA13" s="1">
        <v>0</v>
      </c>
      <c r="BB13" s="1" t="s">
        <v>162</v>
      </c>
      <c r="BC13" s="1" t="s">
        <v>407</v>
      </c>
      <c r="BD13" s="1" t="s">
        <v>162</v>
      </c>
      <c r="BE13" s="1" t="s">
        <v>178</v>
      </c>
      <c r="BF13" s="1" t="s">
        <v>162</v>
      </c>
      <c r="BG13" s="1" t="s">
        <v>178</v>
      </c>
      <c r="BH13" s="1"/>
      <c r="BI13" s="1" t="s">
        <v>162</v>
      </c>
      <c r="BJ13" s="1">
        <v>0</v>
      </c>
      <c r="BK13" s="1" t="s">
        <v>168</v>
      </c>
      <c r="BL13" s="1" t="s">
        <v>264</v>
      </c>
      <c r="BM13" s="1" t="s">
        <v>161</v>
      </c>
      <c r="BN13" s="1" t="s">
        <v>162</v>
      </c>
      <c r="BO13" s="1" t="s">
        <v>162</v>
      </c>
      <c r="BP13" s="1" t="s">
        <v>162</v>
      </c>
      <c r="BQ13" s="1"/>
      <c r="BR13" s="1" t="s">
        <v>162</v>
      </c>
      <c r="BS13" s="1" t="s">
        <v>162</v>
      </c>
      <c r="BT13" s="1">
        <v>0</v>
      </c>
      <c r="BU13" s="21">
        <v>0</v>
      </c>
      <c r="BV13" s="1" t="s">
        <v>197</v>
      </c>
      <c r="BW13" s="22" t="s">
        <v>162</v>
      </c>
      <c r="BX13" s="1">
        <v>1</v>
      </c>
      <c r="BY13" s="1">
        <v>1</v>
      </c>
      <c r="BZ13" s="1"/>
      <c r="CA13" s="1"/>
      <c r="CB13" s="1"/>
      <c r="CC13" s="1">
        <v>6</v>
      </c>
      <c r="CD13" s="21">
        <v>1</v>
      </c>
    </row>
    <row r="14" spans="1:155" ht="38.25" x14ac:dyDescent="0.25">
      <c r="A14" s="19" t="s">
        <v>73</v>
      </c>
      <c r="B14" s="1">
        <v>2</v>
      </c>
      <c r="C14" s="1">
        <v>2</v>
      </c>
      <c r="D14" s="1">
        <v>0</v>
      </c>
      <c r="E14" s="1">
        <v>2</v>
      </c>
      <c r="F14" s="1">
        <v>2</v>
      </c>
      <c r="G14" s="1">
        <v>0</v>
      </c>
      <c r="H14" s="25">
        <v>3324000</v>
      </c>
      <c r="I14" s="1"/>
      <c r="J14" s="89">
        <v>7870</v>
      </c>
      <c r="K14" s="3">
        <v>109466</v>
      </c>
      <c r="L14" s="3">
        <v>11475</v>
      </c>
      <c r="M14" s="3">
        <v>1304</v>
      </c>
      <c r="N14" s="1">
        <v>165</v>
      </c>
      <c r="O14" s="3">
        <v>130280</v>
      </c>
      <c r="P14" s="1" t="s">
        <v>162</v>
      </c>
      <c r="Q14" s="1"/>
      <c r="R14" s="1"/>
      <c r="S14" s="1"/>
      <c r="T14" s="1"/>
      <c r="U14" s="1"/>
      <c r="V14" s="1"/>
      <c r="W14" s="1"/>
      <c r="X14" s="1"/>
      <c r="Y14" s="1"/>
      <c r="Z14" s="1"/>
      <c r="AA14" s="1"/>
      <c r="AB14" s="1"/>
      <c r="AC14" s="1"/>
      <c r="AD14" s="1"/>
      <c r="AE14" s="1"/>
      <c r="AF14" s="1"/>
      <c r="AG14" s="1"/>
      <c r="AH14" s="1"/>
      <c r="AI14" s="1"/>
      <c r="AJ14" s="20"/>
      <c r="AK14" s="1"/>
      <c r="AL14" s="1"/>
      <c r="AM14" s="1"/>
      <c r="AN14" s="28"/>
      <c r="AO14" s="1" t="s">
        <v>450</v>
      </c>
      <c r="AP14" s="1"/>
      <c r="AQ14" s="26">
        <v>8.4000000000000005E-2</v>
      </c>
      <c r="AR14" s="1"/>
      <c r="AS14" s="1"/>
      <c r="AT14" s="26">
        <v>0.91600000000000004</v>
      </c>
      <c r="AU14" s="1"/>
      <c r="AV14" s="1"/>
      <c r="AW14" s="1" t="s">
        <v>164</v>
      </c>
      <c r="AX14" s="1"/>
      <c r="AY14" s="1"/>
      <c r="AZ14" s="1" t="s">
        <v>162</v>
      </c>
      <c r="BA14" s="1">
        <v>0</v>
      </c>
      <c r="BB14" s="1" t="s">
        <v>162</v>
      </c>
      <c r="BC14" s="1" t="s">
        <v>451</v>
      </c>
      <c r="BD14" s="1" t="s">
        <v>452</v>
      </c>
      <c r="BE14" s="1" t="s">
        <v>178</v>
      </c>
      <c r="BF14" s="1" t="s">
        <v>162</v>
      </c>
      <c r="BG14" s="1">
        <v>0</v>
      </c>
      <c r="BH14" s="1">
        <v>2</v>
      </c>
      <c r="BI14" s="1" t="s">
        <v>162</v>
      </c>
      <c r="BJ14" s="1">
        <v>0</v>
      </c>
      <c r="BK14" s="1" t="s">
        <v>173</v>
      </c>
      <c r="BL14" s="1" t="s">
        <v>161</v>
      </c>
      <c r="BM14" s="1" t="s">
        <v>161</v>
      </c>
      <c r="BN14" s="1" t="s">
        <v>162</v>
      </c>
      <c r="BO14" s="1" t="s">
        <v>162</v>
      </c>
      <c r="BP14" s="1" t="s">
        <v>162</v>
      </c>
      <c r="BQ14" s="1" t="s">
        <v>164</v>
      </c>
      <c r="BR14" s="1" t="s">
        <v>162</v>
      </c>
      <c r="BS14" s="1" t="s">
        <v>162</v>
      </c>
      <c r="BT14" s="1">
        <v>0</v>
      </c>
      <c r="BU14" s="21">
        <v>0</v>
      </c>
      <c r="BV14" s="1">
        <v>1</v>
      </c>
      <c r="BW14" s="22" t="s">
        <v>453</v>
      </c>
      <c r="BX14" s="1"/>
      <c r="BY14" s="1"/>
      <c r="BZ14" s="1">
        <v>2</v>
      </c>
      <c r="CA14" s="1"/>
      <c r="CB14" s="1"/>
      <c r="CC14" s="1">
        <v>14</v>
      </c>
      <c r="CD14" s="21">
        <v>2</v>
      </c>
    </row>
    <row r="15" spans="1:155" ht="38.25" x14ac:dyDescent="0.25">
      <c r="A15" s="19" t="s">
        <v>74</v>
      </c>
      <c r="B15" s="1">
        <v>2</v>
      </c>
      <c r="C15" s="1">
        <v>1</v>
      </c>
      <c r="D15" s="1">
        <v>1</v>
      </c>
      <c r="E15" s="1">
        <v>4</v>
      </c>
      <c r="F15" s="1">
        <v>4</v>
      </c>
      <c r="G15" s="1">
        <v>0</v>
      </c>
      <c r="H15" s="25">
        <v>2422086.1</v>
      </c>
      <c r="I15" s="1"/>
      <c r="J15" s="89">
        <v>6111</v>
      </c>
      <c r="K15" s="1">
        <v>45668</v>
      </c>
      <c r="L15" s="1">
        <v>4914</v>
      </c>
      <c r="M15" s="1"/>
      <c r="N15" s="1"/>
      <c r="O15" s="1">
        <v>56693</v>
      </c>
      <c r="P15" s="1" t="s">
        <v>162</v>
      </c>
      <c r="Q15" s="1"/>
      <c r="R15" s="1"/>
      <c r="S15" s="1"/>
      <c r="T15" s="1"/>
      <c r="U15" s="1" t="s">
        <v>161</v>
      </c>
      <c r="V15" s="1" t="s">
        <v>161</v>
      </c>
      <c r="W15" s="1" t="s">
        <v>162</v>
      </c>
      <c r="X15" s="1" t="s">
        <v>161</v>
      </c>
      <c r="Y15" s="1" t="s">
        <v>161</v>
      </c>
      <c r="Z15" s="1" t="s">
        <v>162</v>
      </c>
      <c r="AA15" s="1" t="s">
        <v>162</v>
      </c>
      <c r="AB15" s="1" t="s">
        <v>162</v>
      </c>
      <c r="AC15" s="1" t="s">
        <v>162</v>
      </c>
      <c r="AD15" s="1">
        <v>0</v>
      </c>
      <c r="AE15" s="1">
        <v>0</v>
      </c>
      <c r="AF15" s="1">
        <v>0</v>
      </c>
      <c r="AG15" s="1">
        <v>0</v>
      </c>
      <c r="AH15" s="1">
        <v>0</v>
      </c>
      <c r="AI15" s="1">
        <v>0</v>
      </c>
      <c r="AJ15" s="1">
        <v>0</v>
      </c>
      <c r="AK15" s="1">
        <v>0</v>
      </c>
      <c r="AL15" s="1">
        <v>0</v>
      </c>
      <c r="AM15" s="1">
        <v>0</v>
      </c>
      <c r="AN15" s="1">
        <v>0</v>
      </c>
      <c r="AO15" s="1" t="s">
        <v>450</v>
      </c>
      <c r="AP15" s="1" t="s">
        <v>282</v>
      </c>
      <c r="AQ15" s="4">
        <v>0.09</v>
      </c>
      <c r="AR15" s="4"/>
      <c r="AS15" s="4"/>
      <c r="AT15" s="4">
        <v>0.91</v>
      </c>
      <c r="AU15" s="4"/>
      <c r="AV15" s="4"/>
      <c r="AW15" s="1" t="s">
        <v>164</v>
      </c>
      <c r="AX15" s="1"/>
      <c r="AY15" s="1"/>
      <c r="AZ15" s="1" t="s">
        <v>162</v>
      </c>
      <c r="BA15" s="1"/>
      <c r="BB15" s="1" t="s">
        <v>162</v>
      </c>
      <c r="BC15" s="1" t="s">
        <v>164</v>
      </c>
      <c r="BD15" s="1" t="s">
        <v>510</v>
      </c>
      <c r="BE15" s="1" t="s">
        <v>178</v>
      </c>
      <c r="BF15" s="1" t="s">
        <v>178</v>
      </c>
      <c r="BG15" s="1" t="s">
        <v>162</v>
      </c>
      <c r="BH15" s="1" t="s">
        <v>178</v>
      </c>
      <c r="BI15" s="1" t="s">
        <v>161</v>
      </c>
      <c r="BJ15" s="1" t="s">
        <v>178</v>
      </c>
      <c r="BK15" s="1" t="s">
        <v>241</v>
      </c>
      <c r="BL15" s="1" t="s">
        <v>161</v>
      </c>
      <c r="BM15" s="1" t="s">
        <v>161</v>
      </c>
      <c r="BN15" s="1"/>
      <c r="BO15" s="1" t="s">
        <v>161</v>
      </c>
      <c r="BP15" s="1" t="s">
        <v>162</v>
      </c>
      <c r="BQ15" s="1"/>
      <c r="BR15" s="1" t="s">
        <v>162</v>
      </c>
      <c r="BS15" s="1" t="s">
        <v>162</v>
      </c>
      <c r="BT15" s="1">
        <v>0</v>
      </c>
      <c r="BU15" s="21">
        <v>0</v>
      </c>
      <c r="BV15" s="1" t="s">
        <v>511</v>
      </c>
      <c r="BW15" s="22" t="s">
        <v>161</v>
      </c>
      <c r="BX15" s="1"/>
      <c r="BY15" s="1">
        <v>1</v>
      </c>
      <c r="BZ15" s="1">
        <v>1</v>
      </c>
      <c r="CA15" s="1"/>
      <c r="CB15" s="1"/>
      <c r="CC15" s="1">
        <v>17</v>
      </c>
      <c r="CD15" s="21">
        <v>2</v>
      </c>
    </row>
    <row r="16" spans="1:155" ht="153" x14ac:dyDescent="0.25">
      <c r="A16" s="19" t="s">
        <v>140</v>
      </c>
      <c r="B16" s="1">
        <v>2</v>
      </c>
      <c r="C16" s="1">
        <v>2</v>
      </c>
      <c r="D16" s="1">
        <v>0</v>
      </c>
      <c r="E16" s="1">
        <v>0</v>
      </c>
      <c r="F16" s="1">
        <v>0</v>
      </c>
      <c r="G16" s="1">
        <v>0</v>
      </c>
      <c r="H16" s="25">
        <v>1200000</v>
      </c>
      <c r="I16" s="1"/>
      <c r="J16" s="89"/>
      <c r="K16" s="3"/>
      <c r="L16" s="1"/>
      <c r="M16" s="1"/>
      <c r="N16" s="1"/>
      <c r="O16" s="3" t="s">
        <v>415</v>
      </c>
      <c r="P16" s="1" t="s">
        <v>162</v>
      </c>
      <c r="Q16" s="1" t="s">
        <v>164</v>
      </c>
      <c r="R16" s="1" t="s">
        <v>164</v>
      </c>
      <c r="S16" s="1" t="s">
        <v>164</v>
      </c>
      <c r="T16" s="1" t="s">
        <v>416</v>
      </c>
      <c r="U16" s="1" t="s">
        <v>417</v>
      </c>
      <c r="V16" s="1" t="s">
        <v>164</v>
      </c>
      <c r="W16" s="1" t="s">
        <v>164</v>
      </c>
      <c r="X16" s="1" t="s">
        <v>164</v>
      </c>
      <c r="Y16" s="1" t="s">
        <v>164</v>
      </c>
      <c r="Z16" s="1" t="s">
        <v>164</v>
      </c>
      <c r="AA16" s="1" t="s">
        <v>164</v>
      </c>
      <c r="AB16" s="1" t="s">
        <v>164</v>
      </c>
      <c r="AC16" s="1" t="s">
        <v>164</v>
      </c>
      <c r="AD16" s="1" t="s">
        <v>164</v>
      </c>
      <c r="AE16" s="1" t="s">
        <v>164</v>
      </c>
      <c r="AF16" s="1" t="s">
        <v>164</v>
      </c>
      <c r="AG16" s="1" t="s">
        <v>164</v>
      </c>
      <c r="AH16" s="1" t="s">
        <v>164</v>
      </c>
      <c r="AI16" s="1" t="s">
        <v>164</v>
      </c>
      <c r="AJ16" s="1" t="s">
        <v>164</v>
      </c>
      <c r="AK16" s="1" t="s">
        <v>164</v>
      </c>
      <c r="AL16" s="1" t="s">
        <v>164</v>
      </c>
      <c r="AM16" s="1" t="s">
        <v>164</v>
      </c>
      <c r="AN16" s="1" t="s">
        <v>164</v>
      </c>
      <c r="AO16" s="1"/>
      <c r="AP16" s="1" t="s">
        <v>418</v>
      </c>
      <c r="AQ16" s="4">
        <v>0.02</v>
      </c>
      <c r="AR16" s="1"/>
      <c r="AS16" s="1"/>
      <c r="AT16" s="4">
        <v>0.98</v>
      </c>
      <c r="AU16" s="1"/>
      <c r="AV16" s="1"/>
      <c r="AW16" s="1" t="s">
        <v>164</v>
      </c>
      <c r="AX16" s="1"/>
      <c r="AY16" s="1"/>
      <c r="AZ16" s="1" t="s">
        <v>162</v>
      </c>
      <c r="BA16" s="1" t="s">
        <v>162</v>
      </c>
      <c r="BB16" s="1" t="s">
        <v>162</v>
      </c>
      <c r="BC16" s="1" t="s">
        <v>419</v>
      </c>
      <c r="BD16" s="1" t="s">
        <v>162</v>
      </c>
      <c r="BE16" s="1" t="s">
        <v>178</v>
      </c>
      <c r="BF16" s="1" t="s">
        <v>162</v>
      </c>
      <c r="BG16" s="1" t="s">
        <v>162</v>
      </c>
      <c r="BH16" s="1">
        <v>2</v>
      </c>
      <c r="BI16" s="1" t="s">
        <v>162</v>
      </c>
      <c r="BJ16" s="1" t="s">
        <v>164</v>
      </c>
      <c r="BK16" s="1" t="s">
        <v>173</v>
      </c>
      <c r="BL16" s="1" t="s">
        <v>161</v>
      </c>
      <c r="BM16" s="1" t="s">
        <v>162</v>
      </c>
      <c r="BN16" s="1" t="s">
        <v>162</v>
      </c>
      <c r="BO16" s="1" t="s">
        <v>162</v>
      </c>
      <c r="BP16" s="1" t="s">
        <v>162</v>
      </c>
      <c r="BQ16" s="1" t="s">
        <v>164</v>
      </c>
      <c r="BR16" s="1" t="s">
        <v>162</v>
      </c>
      <c r="BS16" s="1" t="s">
        <v>162</v>
      </c>
      <c r="BT16" s="1">
        <v>0</v>
      </c>
      <c r="BU16" s="21">
        <v>0</v>
      </c>
      <c r="BV16" s="1" t="s">
        <v>420</v>
      </c>
      <c r="BW16" s="22" t="s">
        <v>421</v>
      </c>
      <c r="BX16" s="1"/>
      <c r="BY16" s="1">
        <v>2</v>
      </c>
      <c r="BZ16" s="1"/>
      <c r="CA16" s="1"/>
      <c r="CB16" s="1"/>
      <c r="CC16" s="1">
        <v>6</v>
      </c>
      <c r="CD16" s="21">
        <v>2</v>
      </c>
    </row>
    <row r="17" spans="1:155" ht="165.75" x14ac:dyDescent="0.25">
      <c r="A17" s="19" t="s">
        <v>75</v>
      </c>
      <c r="B17" s="1">
        <v>5</v>
      </c>
      <c r="C17" s="1">
        <v>5</v>
      </c>
      <c r="D17" s="1">
        <v>0</v>
      </c>
      <c r="E17" s="1">
        <v>0</v>
      </c>
      <c r="F17" s="1">
        <v>0</v>
      </c>
      <c r="G17" s="1">
        <v>0</v>
      </c>
      <c r="H17" s="25">
        <v>1575506</v>
      </c>
      <c r="I17" s="1"/>
      <c r="J17" s="89">
        <v>1050</v>
      </c>
      <c r="K17" s="1">
        <v>5038</v>
      </c>
      <c r="L17" s="1">
        <v>522</v>
      </c>
      <c r="M17" s="1">
        <v>44</v>
      </c>
      <c r="N17" s="1">
        <v>15</v>
      </c>
      <c r="O17" s="1">
        <v>32752</v>
      </c>
      <c r="P17" s="1" t="s">
        <v>161</v>
      </c>
      <c r="Q17" s="1" t="s">
        <v>267</v>
      </c>
      <c r="R17" s="1" t="s">
        <v>162</v>
      </c>
      <c r="S17" s="1" t="s">
        <v>268</v>
      </c>
      <c r="T17" s="1" t="s">
        <v>269</v>
      </c>
      <c r="U17" s="1" t="s">
        <v>161</v>
      </c>
      <c r="V17" s="1" t="s">
        <v>161</v>
      </c>
      <c r="W17" s="1" t="s">
        <v>162</v>
      </c>
      <c r="X17" s="1" t="s">
        <v>162</v>
      </c>
      <c r="Y17" s="1" t="s">
        <v>161</v>
      </c>
      <c r="Z17" s="1" t="s">
        <v>161</v>
      </c>
      <c r="AA17" s="1" t="s">
        <v>161</v>
      </c>
      <c r="AB17" s="1" t="s">
        <v>162</v>
      </c>
      <c r="AC17" s="1" t="s">
        <v>162</v>
      </c>
      <c r="AD17" s="1" t="s">
        <v>270</v>
      </c>
      <c r="AE17" s="1"/>
      <c r="AF17" s="1"/>
      <c r="AG17" s="1"/>
      <c r="AH17" s="1"/>
      <c r="AI17" s="25">
        <v>140256.45000000001</v>
      </c>
      <c r="AJ17" s="1"/>
      <c r="AK17" s="1"/>
      <c r="AL17" s="1"/>
      <c r="AM17" s="1"/>
      <c r="AN17" s="1"/>
      <c r="AO17" s="1"/>
      <c r="AP17" s="1" t="s">
        <v>178</v>
      </c>
      <c r="AQ17" s="1">
        <v>14.5</v>
      </c>
      <c r="AR17" s="1">
        <v>9.5</v>
      </c>
      <c r="AS17" s="1"/>
      <c r="AT17" s="1" t="s">
        <v>271</v>
      </c>
      <c r="AU17" s="1"/>
      <c r="AV17" s="1"/>
      <c r="AW17" s="1" t="s">
        <v>161</v>
      </c>
      <c r="AX17" s="1"/>
      <c r="AY17" s="1"/>
      <c r="AZ17" s="1" t="s">
        <v>162</v>
      </c>
      <c r="BA17" s="1">
        <v>0</v>
      </c>
      <c r="BB17" s="1" t="s">
        <v>162</v>
      </c>
      <c r="BC17" s="1" t="s">
        <v>272</v>
      </c>
      <c r="BD17" s="1" t="s">
        <v>273</v>
      </c>
      <c r="BE17" s="1" t="s">
        <v>274</v>
      </c>
      <c r="BF17" s="3" t="s">
        <v>161</v>
      </c>
      <c r="BG17" s="1">
        <v>0</v>
      </c>
      <c r="BH17" s="1">
        <v>5</v>
      </c>
      <c r="BI17" s="1" t="s">
        <v>162</v>
      </c>
      <c r="BJ17" s="1">
        <v>0</v>
      </c>
      <c r="BK17" s="1" t="s">
        <v>275</v>
      </c>
      <c r="BL17" s="1" t="s">
        <v>276</v>
      </c>
      <c r="BM17" s="1" t="s">
        <v>161</v>
      </c>
      <c r="BN17" s="1" t="s">
        <v>278</v>
      </c>
      <c r="BO17" s="1" t="s">
        <v>161</v>
      </c>
      <c r="BP17" s="1" t="s">
        <v>161</v>
      </c>
      <c r="BQ17" s="1" t="s">
        <v>277</v>
      </c>
      <c r="BR17" s="1" t="s">
        <v>279</v>
      </c>
      <c r="BS17" s="1" t="s">
        <v>161</v>
      </c>
      <c r="BT17" s="1">
        <v>1</v>
      </c>
      <c r="BU17" s="21">
        <v>5</v>
      </c>
      <c r="BV17" s="1" t="s">
        <v>280</v>
      </c>
      <c r="BW17" s="22" t="s">
        <v>281</v>
      </c>
      <c r="BX17" s="1">
        <v>4</v>
      </c>
      <c r="BY17" s="1">
        <v>1</v>
      </c>
      <c r="BZ17" s="1"/>
      <c r="CA17" s="1"/>
      <c r="CB17" s="1"/>
      <c r="CC17" s="1">
        <v>9</v>
      </c>
      <c r="CD17" s="21">
        <v>5</v>
      </c>
    </row>
    <row r="18" spans="1:155" ht="140.25" x14ac:dyDescent="0.25">
      <c r="A18" s="19" t="s">
        <v>141</v>
      </c>
      <c r="B18" s="1">
        <v>1</v>
      </c>
      <c r="C18" s="1">
        <v>1</v>
      </c>
      <c r="D18" s="1">
        <v>0</v>
      </c>
      <c r="E18" s="1">
        <v>0</v>
      </c>
      <c r="F18" s="1">
        <v>0</v>
      </c>
      <c r="G18" s="1">
        <v>0</v>
      </c>
      <c r="H18" s="25">
        <v>823665</v>
      </c>
      <c r="I18" s="1"/>
      <c r="J18" s="89">
        <v>4769</v>
      </c>
      <c r="K18" s="1">
        <v>4918</v>
      </c>
      <c r="L18" s="1"/>
      <c r="M18" s="1"/>
      <c r="N18" s="1"/>
      <c r="O18" s="1">
        <v>9687</v>
      </c>
      <c r="P18" s="1" t="s">
        <v>161</v>
      </c>
      <c r="Q18" s="1" t="s">
        <v>572</v>
      </c>
      <c r="R18" s="1" t="s">
        <v>162</v>
      </c>
      <c r="S18" s="1" t="s">
        <v>573</v>
      </c>
      <c r="T18" s="1" t="s">
        <v>574</v>
      </c>
      <c r="U18" s="1" t="s">
        <v>161</v>
      </c>
      <c r="V18" s="1" t="s">
        <v>161</v>
      </c>
      <c r="W18" s="1" t="s">
        <v>162</v>
      </c>
      <c r="X18" s="1" t="s">
        <v>161</v>
      </c>
      <c r="Y18" s="1" t="s">
        <v>161</v>
      </c>
      <c r="Z18" s="1" t="s">
        <v>161</v>
      </c>
      <c r="AA18" s="1" t="s">
        <v>161</v>
      </c>
      <c r="AB18" s="1" t="s">
        <v>162</v>
      </c>
      <c r="AC18" s="1" t="s">
        <v>161</v>
      </c>
      <c r="AD18" s="1" t="s">
        <v>575</v>
      </c>
      <c r="AE18" s="1" t="s">
        <v>576</v>
      </c>
      <c r="AF18" s="1"/>
      <c r="AG18" s="1"/>
      <c r="AH18" s="1"/>
      <c r="AI18" s="2">
        <v>104172</v>
      </c>
      <c r="AJ18" s="2">
        <v>90000</v>
      </c>
      <c r="AK18" s="1"/>
      <c r="AL18" s="1"/>
      <c r="AM18" s="2">
        <v>10110</v>
      </c>
      <c r="AN18" s="2">
        <v>204282</v>
      </c>
      <c r="AO18" s="1"/>
      <c r="AP18" s="1" t="s">
        <v>164</v>
      </c>
      <c r="AQ18" s="4">
        <v>0.11</v>
      </c>
      <c r="AR18" s="4">
        <v>0.13</v>
      </c>
      <c r="AS18" s="1"/>
      <c r="AT18" s="4">
        <v>0.76</v>
      </c>
      <c r="AU18" s="1"/>
      <c r="AV18" s="1"/>
      <c r="AW18" s="1" t="s">
        <v>161</v>
      </c>
      <c r="AX18" s="1"/>
      <c r="AY18" s="1"/>
      <c r="AZ18" s="1" t="s">
        <v>162</v>
      </c>
      <c r="BA18" s="1">
        <v>1</v>
      </c>
      <c r="BB18" s="1" t="s">
        <v>161</v>
      </c>
      <c r="BC18" s="1" t="s">
        <v>577</v>
      </c>
      <c r="BD18" s="1" t="s">
        <v>178</v>
      </c>
      <c r="BE18" s="1" t="s">
        <v>578</v>
      </c>
      <c r="BF18" s="1" t="s">
        <v>162</v>
      </c>
      <c r="BG18" s="1" t="s">
        <v>178</v>
      </c>
      <c r="BH18" s="1" t="s">
        <v>178</v>
      </c>
      <c r="BI18" s="1" t="s">
        <v>161</v>
      </c>
      <c r="BJ18" s="1" t="s">
        <v>164</v>
      </c>
      <c r="BK18" s="1" t="s">
        <v>436</v>
      </c>
      <c r="BL18" s="1" t="s">
        <v>208</v>
      </c>
      <c r="BM18" s="1" t="s">
        <v>161</v>
      </c>
      <c r="BN18" s="1" t="s">
        <v>162</v>
      </c>
      <c r="BO18" s="1" t="s">
        <v>162</v>
      </c>
      <c r="BP18" s="1" t="s">
        <v>162</v>
      </c>
      <c r="BQ18" s="1" t="s">
        <v>164</v>
      </c>
      <c r="BR18" s="1" t="s">
        <v>161</v>
      </c>
      <c r="BS18" s="1" t="s">
        <v>162</v>
      </c>
      <c r="BT18" s="1">
        <v>0</v>
      </c>
      <c r="BU18" s="21">
        <v>0</v>
      </c>
      <c r="BV18" s="1">
        <v>1</v>
      </c>
      <c r="BW18" s="22" t="s">
        <v>579</v>
      </c>
      <c r="BX18" s="1"/>
      <c r="BY18" s="1">
        <v>1</v>
      </c>
      <c r="BZ18" s="1"/>
      <c r="CA18" s="1"/>
      <c r="CB18" s="1"/>
      <c r="CC18" s="1">
        <v>3</v>
      </c>
      <c r="CD18" s="21">
        <v>1</v>
      </c>
    </row>
    <row r="19" spans="1:155" ht="51" x14ac:dyDescent="0.25">
      <c r="A19" s="19" t="s">
        <v>76</v>
      </c>
      <c r="B19" s="1">
        <v>4</v>
      </c>
      <c r="C19" s="1">
        <v>1</v>
      </c>
      <c r="D19" s="1">
        <v>3</v>
      </c>
      <c r="E19" s="1">
        <v>0</v>
      </c>
      <c r="F19" s="1">
        <v>0</v>
      </c>
      <c r="G19" s="1">
        <v>0</v>
      </c>
      <c r="H19" s="25">
        <v>4000000</v>
      </c>
      <c r="I19" s="1" t="s">
        <v>616</v>
      </c>
      <c r="J19" s="89">
        <v>5000</v>
      </c>
      <c r="K19" s="3">
        <v>14500</v>
      </c>
      <c r="L19" s="1">
        <v>3000</v>
      </c>
      <c r="M19" s="1"/>
      <c r="N19" s="1"/>
      <c r="O19" s="3">
        <v>23000</v>
      </c>
      <c r="P19" s="1" t="s">
        <v>162</v>
      </c>
      <c r="Q19" s="1" t="s">
        <v>164</v>
      </c>
      <c r="R19" s="1" t="s">
        <v>164</v>
      </c>
      <c r="S19" s="1" t="s">
        <v>164</v>
      </c>
      <c r="T19" s="1" t="s">
        <v>164</v>
      </c>
      <c r="U19" s="1" t="s">
        <v>617</v>
      </c>
      <c r="V19" s="1" t="s">
        <v>617</v>
      </c>
      <c r="W19" s="1" t="s">
        <v>617</v>
      </c>
      <c r="X19" s="1" t="s">
        <v>617</v>
      </c>
      <c r="Y19" s="1" t="s">
        <v>617</v>
      </c>
      <c r="Z19" s="1" t="s">
        <v>617</v>
      </c>
      <c r="AA19" s="1" t="s">
        <v>617</v>
      </c>
      <c r="AB19" s="1" t="s">
        <v>617</v>
      </c>
      <c r="AC19" s="1" t="s">
        <v>617</v>
      </c>
      <c r="AD19" s="1" t="s">
        <v>617</v>
      </c>
      <c r="AE19" s="1" t="s">
        <v>617</v>
      </c>
      <c r="AF19" s="1" t="s">
        <v>617</v>
      </c>
      <c r="AG19" s="1" t="s">
        <v>617</v>
      </c>
      <c r="AH19" s="1" t="s">
        <v>617</v>
      </c>
      <c r="AI19" s="1" t="s">
        <v>617</v>
      </c>
      <c r="AJ19" s="1" t="s">
        <v>617</v>
      </c>
      <c r="AK19" s="1" t="s">
        <v>617</v>
      </c>
      <c r="AL19" s="1" t="s">
        <v>617</v>
      </c>
      <c r="AM19" s="1" t="s">
        <v>617</v>
      </c>
      <c r="AN19" s="1" t="s">
        <v>617</v>
      </c>
      <c r="AO19" s="1" t="s">
        <v>618</v>
      </c>
      <c r="AP19" s="1"/>
      <c r="AQ19" s="4">
        <v>0.02</v>
      </c>
      <c r="AR19" s="4"/>
      <c r="AS19" s="4"/>
      <c r="AT19" s="4">
        <v>0.98</v>
      </c>
      <c r="AU19" s="4"/>
      <c r="AV19" s="4"/>
      <c r="AW19" s="1" t="s">
        <v>619</v>
      </c>
      <c r="AX19" s="1"/>
      <c r="AY19" s="1"/>
      <c r="AZ19" s="1" t="s">
        <v>162</v>
      </c>
      <c r="BA19" s="1" t="s">
        <v>162</v>
      </c>
      <c r="BB19" s="1" t="s">
        <v>162</v>
      </c>
      <c r="BC19" s="1" t="s">
        <v>620</v>
      </c>
      <c r="BD19" s="1" t="s">
        <v>161</v>
      </c>
      <c r="BE19" s="1" t="s">
        <v>621</v>
      </c>
      <c r="BF19" s="1" t="s">
        <v>622</v>
      </c>
      <c r="BG19" s="1">
        <v>0</v>
      </c>
      <c r="BH19" s="1">
        <v>0</v>
      </c>
      <c r="BI19" s="1" t="s">
        <v>162</v>
      </c>
      <c r="BJ19" s="1">
        <v>0</v>
      </c>
      <c r="BK19" s="1" t="s">
        <v>349</v>
      </c>
      <c r="BL19" s="1" t="s">
        <v>208</v>
      </c>
      <c r="BM19" s="1" t="s">
        <v>162</v>
      </c>
      <c r="BN19" s="1" t="s">
        <v>162</v>
      </c>
      <c r="BO19" s="1" t="s">
        <v>162</v>
      </c>
      <c r="BP19" s="1" t="s">
        <v>162</v>
      </c>
      <c r="BQ19" s="1" t="s">
        <v>164</v>
      </c>
      <c r="BR19" s="1" t="s">
        <v>164</v>
      </c>
      <c r="BS19" s="1" t="s">
        <v>162</v>
      </c>
      <c r="BT19" s="1" t="s">
        <v>178</v>
      </c>
      <c r="BU19" s="21" t="s">
        <v>178</v>
      </c>
      <c r="BV19" s="1" t="s">
        <v>231</v>
      </c>
      <c r="BW19" s="22" t="s">
        <v>161</v>
      </c>
      <c r="BX19" s="1">
        <v>3</v>
      </c>
      <c r="BY19" s="1">
        <v>1</v>
      </c>
      <c r="BZ19" s="1"/>
      <c r="CA19" s="1"/>
      <c r="CB19" s="1"/>
      <c r="CC19" s="1">
        <v>5</v>
      </c>
      <c r="CD19" s="21">
        <v>4</v>
      </c>
    </row>
    <row r="20" spans="1:155" ht="102" x14ac:dyDescent="0.25">
      <c r="A20" s="19" t="s">
        <v>77</v>
      </c>
      <c r="B20" s="1">
        <v>2</v>
      </c>
      <c r="C20" s="1">
        <v>2</v>
      </c>
      <c r="D20" s="1">
        <v>0</v>
      </c>
      <c r="E20" s="1">
        <v>20</v>
      </c>
      <c r="F20" s="1">
        <v>18</v>
      </c>
      <c r="G20" s="1">
        <v>2</v>
      </c>
      <c r="H20" s="25">
        <v>6500000</v>
      </c>
      <c r="I20" s="1"/>
      <c r="J20" s="89">
        <v>120774</v>
      </c>
      <c r="K20" s="3">
        <v>1038303</v>
      </c>
      <c r="L20" s="3">
        <v>63428</v>
      </c>
      <c r="M20" s="3">
        <v>22530</v>
      </c>
      <c r="N20" s="3">
        <v>24563</v>
      </c>
      <c r="O20" s="3">
        <v>1269598</v>
      </c>
      <c r="P20" s="1" t="s">
        <v>162</v>
      </c>
      <c r="Q20" s="1"/>
      <c r="R20" s="1"/>
      <c r="S20" s="1"/>
      <c r="T20" s="1" t="s">
        <v>360</v>
      </c>
      <c r="U20" s="1"/>
      <c r="V20" s="1"/>
      <c r="W20" s="1"/>
      <c r="X20" s="1"/>
      <c r="Y20" s="1"/>
      <c r="Z20" s="1"/>
      <c r="AA20" s="1"/>
      <c r="AB20" s="1"/>
      <c r="AC20" s="1"/>
      <c r="AD20" s="1"/>
      <c r="AE20" s="1"/>
      <c r="AF20" s="1"/>
      <c r="AG20" s="1"/>
      <c r="AH20" s="1"/>
      <c r="AI20" s="1"/>
      <c r="AJ20" s="1"/>
      <c r="AK20" s="1"/>
      <c r="AL20" s="1"/>
      <c r="AM20" s="1"/>
      <c r="AN20" s="1"/>
      <c r="AO20" s="1" t="s">
        <v>360</v>
      </c>
      <c r="AP20" s="1" t="s">
        <v>361</v>
      </c>
      <c r="AQ20" s="4">
        <v>0.35</v>
      </c>
      <c r="AR20" s="1"/>
      <c r="AS20" s="1"/>
      <c r="AT20" s="4">
        <v>0.65</v>
      </c>
      <c r="AU20" s="1"/>
      <c r="AV20" s="1"/>
      <c r="AW20" s="1" t="s">
        <v>162</v>
      </c>
      <c r="AX20" s="1"/>
      <c r="AY20" s="1"/>
      <c r="AZ20" s="1" t="s">
        <v>162</v>
      </c>
      <c r="BA20" s="1"/>
      <c r="BB20" s="1" t="s">
        <v>161</v>
      </c>
      <c r="BC20" s="1" t="s">
        <v>362</v>
      </c>
      <c r="BD20" s="1" t="s">
        <v>161</v>
      </c>
      <c r="BE20" s="1" t="s">
        <v>363</v>
      </c>
      <c r="BF20" s="1" t="s">
        <v>161</v>
      </c>
      <c r="BG20" s="1">
        <v>2</v>
      </c>
      <c r="BH20" s="1" t="s">
        <v>231</v>
      </c>
      <c r="BI20" s="1" t="s">
        <v>161</v>
      </c>
      <c r="BJ20" s="1">
        <v>779</v>
      </c>
      <c r="BK20" s="1" t="s">
        <v>291</v>
      </c>
      <c r="BL20" s="1" t="s">
        <v>264</v>
      </c>
      <c r="BM20" s="1" t="s">
        <v>161</v>
      </c>
      <c r="BN20" s="1" t="s">
        <v>161</v>
      </c>
      <c r="BO20" s="1" t="s">
        <v>161</v>
      </c>
      <c r="BP20" s="1" t="s">
        <v>161</v>
      </c>
      <c r="BQ20" s="1" t="s">
        <v>364</v>
      </c>
      <c r="BR20" s="1" t="s">
        <v>161</v>
      </c>
      <c r="BS20" s="1" t="s">
        <v>161</v>
      </c>
      <c r="BT20" s="1">
        <v>2</v>
      </c>
      <c r="BU20" s="21">
        <v>28</v>
      </c>
      <c r="BV20" s="1">
        <v>59</v>
      </c>
      <c r="BW20" s="22" t="s">
        <v>365</v>
      </c>
      <c r="BX20" s="1">
        <v>14</v>
      </c>
      <c r="BY20" s="1">
        <v>8</v>
      </c>
      <c r="BZ20" s="1">
        <v>5</v>
      </c>
      <c r="CA20" s="1">
        <v>1</v>
      </c>
      <c r="CB20" s="1"/>
      <c r="CC20" s="1">
        <v>130</v>
      </c>
      <c r="CD20" s="21" t="s">
        <v>366</v>
      </c>
    </row>
    <row r="21" spans="1:155" ht="127.5" x14ac:dyDescent="0.25">
      <c r="A21" s="19" t="s">
        <v>78</v>
      </c>
      <c r="B21" s="1">
        <v>2</v>
      </c>
      <c r="C21" s="1">
        <v>1</v>
      </c>
      <c r="D21" s="1">
        <v>1</v>
      </c>
      <c r="E21" s="1">
        <v>0</v>
      </c>
      <c r="F21" s="1">
        <v>0</v>
      </c>
      <c r="G21" s="1">
        <v>0</v>
      </c>
      <c r="H21" s="25">
        <v>1133000</v>
      </c>
      <c r="I21" s="1" t="s">
        <v>164</v>
      </c>
      <c r="J21" s="89"/>
      <c r="K21" s="1"/>
      <c r="L21" s="1"/>
      <c r="M21" s="1"/>
      <c r="N21" s="1"/>
      <c r="O21" s="1">
        <v>25000</v>
      </c>
      <c r="P21" s="1" t="s">
        <v>162</v>
      </c>
      <c r="Q21" s="1" t="s">
        <v>164</v>
      </c>
      <c r="R21" s="1" t="s">
        <v>164</v>
      </c>
      <c r="S21" s="1" t="s">
        <v>164</v>
      </c>
      <c r="T21" s="30" t="s">
        <v>623</v>
      </c>
      <c r="U21" s="1" t="s">
        <v>164</v>
      </c>
      <c r="V21" s="1" t="s">
        <v>164</v>
      </c>
      <c r="W21" s="1" t="s">
        <v>164</v>
      </c>
      <c r="X21" s="1" t="s">
        <v>164</v>
      </c>
      <c r="Y21" s="1" t="s">
        <v>164</v>
      </c>
      <c r="Z21" s="1" t="s">
        <v>164</v>
      </c>
      <c r="AA21" s="1" t="s">
        <v>164</v>
      </c>
      <c r="AB21" s="1" t="s">
        <v>164</v>
      </c>
      <c r="AC21" s="1" t="s">
        <v>164</v>
      </c>
      <c r="AD21" s="1" t="s">
        <v>164</v>
      </c>
      <c r="AE21" s="1" t="s">
        <v>164</v>
      </c>
      <c r="AF21" s="1" t="s">
        <v>164</v>
      </c>
      <c r="AG21" s="1" t="s">
        <v>164</v>
      </c>
      <c r="AH21" s="1" t="s">
        <v>164</v>
      </c>
      <c r="AI21" s="1" t="s">
        <v>164</v>
      </c>
      <c r="AJ21" s="1" t="s">
        <v>164</v>
      </c>
      <c r="AK21" s="1" t="s">
        <v>164</v>
      </c>
      <c r="AL21" s="1" t="s">
        <v>164</v>
      </c>
      <c r="AM21" s="1" t="s">
        <v>164</v>
      </c>
      <c r="AN21" s="1" t="s">
        <v>164</v>
      </c>
      <c r="AO21" s="1" t="s">
        <v>624</v>
      </c>
      <c r="AP21" s="1" t="s">
        <v>625</v>
      </c>
      <c r="AQ21" s="4">
        <v>0.09</v>
      </c>
      <c r="AR21" s="1"/>
      <c r="AS21" s="1">
        <v>64</v>
      </c>
      <c r="AT21" s="4">
        <v>0.26</v>
      </c>
      <c r="AU21" s="4"/>
      <c r="AV21" s="4"/>
      <c r="AW21" s="1" t="s">
        <v>164</v>
      </c>
      <c r="AX21" s="1" t="s">
        <v>164</v>
      </c>
      <c r="AY21" s="1"/>
      <c r="AZ21" s="1" t="s">
        <v>162</v>
      </c>
      <c r="BA21" s="1">
        <v>0</v>
      </c>
      <c r="BB21" s="1" t="s">
        <v>162</v>
      </c>
      <c r="BC21" s="30" t="s">
        <v>626</v>
      </c>
      <c r="BD21" s="1" t="s">
        <v>162</v>
      </c>
      <c r="BE21" s="1" t="s">
        <v>627</v>
      </c>
      <c r="BF21" s="1" t="s">
        <v>162</v>
      </c>
      <c r="BG21" s="1">
        <v>0</v>
      </c>
      <c r="BH21" s="1" t="s">
        <v>628</v>
      </c>
      <c r="BI21" s="1" t="s">
        <v>162</v>
      </c>
      <c r="BJ21" s="1">
        <v>0</v>
      </c>
      <c r="BK21" s="1" t="s">
        <v>168</v>
      </c>
      <c r="BL21" s="1" t="s">
        <v>208</v>
      </c>
      <c r="BM21" s="1" t="s">
        <v>162</v>
      </c>
      <c r="BN21" s="1" t="s">
        <v>162</v>
      </c>
      <c r="BO21" s="1" t="s">
        <v>162</v>
      </c>
      <c r="BP21" s="1" t="s">
        <v>162</v>
      </c>
      <c r="BQ21" s="1" t="s">
        <v>164</v>
      </c>
      <c r="BR21" s="1" t="s">
        <v>162</v>
      </c>
      <c r="BS21" s="1" t="s">
        <v>164</v>
      </c>
      <c r="BT21" s="1">
        <v>0</v>
      </c>
      <c r="BU21" s="21">
        <v>0</v>
      </c>
      <c r="BV21" s="1">
        <v>1</v>
      </c>
      <c r="BW21" s="22" t="s">
        <v>629</v>
      </c>
      <c r="BX21" s="1">
        <v>2</v>
      </c>
      <c r="BY21" s="1"/>
      <c r="BZ21" s="1"/>
      <c r="CA21" s="1"/>
      <c r="CB21" s="1"/>
      <c r="CC21" s="1">
        <v>2</v>
      </c>
      <c r="CD21" s="21">
        <v>2</v>
      </c>
    </row>
    <row r="22" spans="1:155" ht="63.75" x14ac:dyDescent="0.25">
      <c r="A22" s="19" t="s">
        <v>79</v>
      </c>
      <c r="B22" s="1">
        <v>1</v>
      </c>
      <c r="C22" s="1">
        <v>1</v>
      </c>
      <c r="D22" s="1">
        <v>0</v>
      </c>
      <c r="E22" s="1">
        <v>11</v>
      </c>
      <c r="F22" s="1">
        <v>11</v>
      </c>
      <c r="G22" s="1">
        <v>0</v>
      </c>
      <c r="H22" s="25">
        <v>747000</v>
      </c>
      <c r="I22" s="1"/>
      <c r="J22" s="89">
        <v>1920</v>
      </c>
      <c r="K22" s="3">
        <v>8010</v>
      </c>
      <c r="L22" s="3">
        <v>901</v>
      </c>
      <c r="M22" s="1">
        <v>0</v>
      </c>
      <c r="N22" s="1"/>
      <c r="O22" s="3">
        <v>10831</v>
      </c>
      <c r="P22" s="1" t="s">
        <v>161</v>
      </c>
      <c r="Q22" s="1" t="s">
        <v>283</v>
      </c>
      <c r="R22" s="1" t="s">
        <v>162</v>
      </c>
      <c r="S22" s="1" t="s">
        <v>284</v>
      </c>
      <c r="T22" s="1"/>
      <c r="U22" s="1" t="s">
        <v>161</v>
      </c>
      <c r="V22" s="1" t="s">
        <v>161</v>
      </c>
      <c r="W22" s="1" t="s">
        <v>161</v>
      </c>
      <c r="X22" s="1" t="s">
        <v>161</v>
      </c>
      <c r="Y22" s="1" t="s">
        <v>161</v>
      </c>
      <c r="Z22" s="1" t="s">
        <v>161</v>
      </c>
      <c r="AA22" s="1" t="s">
        <v>161</v>
      </c>
      <c r="AB22" s="1" t="s">
        <v>162</v>
      </c>
      <c r="AC22" s="1" t="s">
        <v>161</v>
      </c>
      <c r="AD22" s="1"/>
      <c r="AE22" s="1"/>
      <c r="AF22" s="1"/>
      <c r="AG22" s="1"/>
      <c r="AH22" s="1" t="s">
        <v>285</v>
      </c>
      <c r="AI22" s="1"/>
      <c r="AJ22" s="1"/>
      <c r="AK22" s="28"/>
      <c r="AL22" s="1"/>
      <c r="AM22" s="28">
        <v>700000</v>
      </c>
      <c r="AN22" s="28">
        <v>700000</v>
      </c>
      <c r="AO22" s="1"/>
      <c r="AP22" s="1" t="s">
        <v>286</v>
      </c>
      <c r="AQ22" s="4">
        <v>0.25</v>
      </c>
      <c r="AR22" s="4">
        <v>0.75</v>
      </c>
      <c r="AS22" s="4"/>
      <c r="AT22" s="4"/>
      <c r="AU22" s="4"/>
      <c r="AV22" s="4"/>
      <c r="AW22" s="1" t="s">
        <v>161</v>
      </c>
      <c r="AX22" s="1"/>
      <c r="AY22" s="1"/>
      <c r="AZ22" s="1">
        <v>0</v>
      </c>
      <c r="BA22" s="1">
        <v>0</v>
      </c>
      <c r="BB22" s="1" t="s">
        <v>162</v>
      </c>
      <c r="BC22" s="1" t="s">
        <v>287</v>
      </c>
      <c r="BD22" s="1" t="s">
        <v>288</v>
      </c>
      <c r="BE22" s="1" t="s">
        <v>288</v>
      </c>
      <c r="BF22" s="1">
        <v>0</v>
      </c>
      <c r="BG22" s="1">
        <v>0</v>
      </c>
      <c r="BH22" s="1">
        <v>1</v>
      </c>
      <c r="BI22" s="1" t="s">
        <v>162</v>
      </c>
      <c r="BJ22" s="1">
        <v>0</v>
      </c>
      <c r="BK22" s="1" t="s">
        <v>173</v>
      </c>
      <c r="BL22" s="1" t="s">
        <v>168</v>
      </c>
      <c r="BM22" s="1" t="s">
        <v>162</v>
      </c>
      <c r="BN22" s="1" t="s">
        <v>162</v>
      </c>
      <c r="BO22" s="1" t="s">
        <v>162</v>
      </c>
      <c r="BP22" s="1" t="s">
        <v>162</v>
      </c>
      <c r="BQ22" s="1"/>
      <c r="BR22" s="1" t="s">
        <v>162</v>
      </c>
      <c r="BS22" s="1" t="s">
        <v>162</v>
      </c>
      <c r="BT22" s="1">
        <v>0</v>
      </c>
      <c r="BU22" s="21">
        <v>0</v>
      </c>
      <c r="BV22" s="1">
        <v>1</v>
      </c>
      <c r="BW22" s="22" t="s">
        <v>289</v>
      </c>
      <c r="BX22" s="1"/>
      <c r="BY22" s="1">
        <v>1</v>
      </c>
      <c r="BZ22" s="1"/>
      <c r="CA22" s="1"/>
      <c r="CB22" s="1"/>
      <c r="CC22" s="1">
        <v>4</v>
      </c>
      <c r="CD22" s="21">
        <v>1</v>
      </c>
    </row>
    <row r="23" spans="1:155" ht="89.25" x14ac:dyDescent="0.25">
      <c r="A23" s="19" t="s">
        <v>80</v>
      </c>
      <c r="B23" s="1">
        <v>1</v>
      </c>
      <c r="C23" s="1">
        <v>1</v>
      </c>
      <c r="D23" s="1">
        <v>0</v>
      </c>
      <c r="E23" s="1">
        <v>26</v>
      </c>
      <c r="F23" s="1">
        <v>25</v>
      </c>
      <c r="G23" s="1">
        <v>1</v>
      </c>
      <c r="H23" s="25">
        <v>3573668.56</v>
      </c>
      <c r="I23" s="1"/>
      <c r="J23" s="89">
        <v>7985</v>
      </c>
      <c r="K23" s="1">
        <v>28398</v>
      </c>
      <c r="L23" s="1">
        <v>3437</v>
      </c>
      <c r="M23" s="1"/>
      <c r="N23" s="1">
        <v>115</v>
      </c>
      <c r="O23" s="1">
        <v>36498</v>
      </c>
      <c r="P23" s="1" t="s">
        <v>161</v>
      </c>
      <c r="Q23" s="1" t="s">
        <v>381</v>
      </c>
      <c r="R23" s="1" t="s">
        <v>162</v>
      </c>
      <c r="S23" s="1" t="s">
        <v>382</v>
      </c>
      <c r="T23" s="1" t="s">
        <v>383</v>
      </c>
      <c r="U23" s="1" t="s">
        <v>161</v>
      </c>
      <c r="V23" s="1" t="s">
        <v>161</v>
      </c>
      <c r="W23" s="1" t="s">
        <v>161</v>
      </c>
      <c r="X23" s="1" t="s">
        <v>161</v>
      </c>
      <c r="Y23" s="1" t="s">
        <v>161</v>
      </c>
      <c r="Z23" s="1" t="s">
        <v>161</v>
      </c>
      <c r="AA23" s="1" t="s">
        <v>161</v>
      </c>
      <c r="AB23" s="1" t="s">
        <v>162</v>
      </c>
      <c r="AC23" s="1" t="s">
        <v>161</v>
      </c>
      <c r="AD23" s="1"/>
      <c r="AE23" s="1"/>
      <c r="AF23" s="1"/>
      <c r="AG23" s="1"/>
      <c r="AH23" s="1"/>
      <c r="AI23" s="1"/>
      <c r="AJ23" s="1"/>
      <c r="AK23" s="1"/>
      <c r="AL23" s="1"/>
      <c r="AM23" s="1"/>
      <c r="AN23" s="1"/>
      <c r="AO23" s="1"/>
      <c r="AP23" s="1" t="s">
        <v>384</v>
      </c>
      <c r="AQ23" s="26">
        <v>0.125</v>
      </c>
      <c r="AR23" s="27">
        <v>0.8</v>
      </c>
      <c r="AS23" s="26"/>
      <c r="AT23" s="26">
        <v>7.4999999999999997E-2</v>
      </c>
      <c r="AU23" s="1"/>
      <c r="AV23" s="1"/>
      <c r="AW23" s="1" t="s">
        <v>161</v>
      </c>
      <c r="AX23" s="1"/>
      <c r="AY23" s="1"/>
      <c r="AZ23" s="1" t="s">
        <v>161</v>
      </c>
      <c r="BA23" s="1">
        <v>1</v>
      </c>
      <c r="BB23" s="1" t="s">
        <v>161</v>
      </c>
      <c r="BC23" s="1" t="s">
        <v>385</v>
      </c>
      <c r="BD23" s="1" t="s">
        <v>164</v>
      </c>
      <c r="BE23" s="1" t="s">
        <v>386</v>
      </c>
      <c r="BF23" s="1" t="s">
        <v>161</v>
      </c>
      <c r="BG23" s="1">
        <v>0</v>
      </c>
      <c r="BH23" s="1">
        <v>0</v>
      </c>
      <c r="BI23" s="1" t="s">
        <v>161</v>
      </c>
      <c r="BJ23" s="1">
        <v>0</v>
      </c>
      <c r="BK23" s="1" t="s">
        <v>387</v>
      </c>
      <c r="BL23" s="1" t="s">
        <v>161</v>
      </c>
      <c r="BM23" s="1" t="s">
        <v>162</v>
      </c>
      <c r="BN23" s="1" t="s">
        <v>162</v>
      </c>
      <c r="BO23" s="1" t="s">
        <v>162</v>
      </c>
      <c r="BP23" s="1" t="s">
        <v>162</v>
      </c>
      <c r="BQ23" s="1" t="s">
        <v>164</v>
      </c>
      <c r="BR23" s="1" t="s">
        <v>162</v>
      </c>
      <c r="BS23" s="1" t="s">
        <v>162</v>
      </c>
      <c r="BT23" s="1">
        <v>0</v>
      </c>
      <c r="BU23" s="21">
        <v>0</v>
      </c>
      <c r="BV23" s="1">
        <v>98373</v>
      </c>
      <c r="BW23" s="22" t="s">
        <v>388</v>
      </c>
      <c r="BX23" s="1"/>
      <c r="BY23" s="1"/>
      <c r="BZ23" s="1"/>
      <c r="CA23" s="1">
        <v>1</v>
      </c>
      <c r="CB23" s="1"/>
      <c r="CC23" s="1">
        <v>21</v>
      </c>
      <c r="CD23" s="21">
        <v>1</v>
      </c>
    </row>
    <row r="24" spans="1:155" ht="165.75" x14ac:dyDescent="0.25">
      <c r="A24" s="19" t="s">
        <v>81</v>
      </c>
      <c r="B24" s="1">
        <v>4</v>
      </c>
      <c r="C24" s="1">
        <v>4</v>
      </c>
      <c r="D24" s="1">
        <v>0</v>
      </c>
      <c r="E24" s="1">
        <v>1</v>
      </c>
      <c r="F24" s="1">
        <v>1</v>
      </c>
      <c r="G24" s="1">
        <v>0</v>
      </c>
      <c r="H24" s="25">
        <v>1721205</v>
      </c>
      <c r="I24" s="1"/>
      <c r="J24" s="89">
        <v>7337</v>
      </c>
      <c r="K24" s="1">
        <v>30421</v>
      </c>
      <c r="L24" s="1">
        <v>1008</v>
      </c>
      <c r="M24" s="1">
        <v>644</v>
      </c>
      <c r="N24" s="1">
        <v>683</v>
      </c>
      <c r="O24" s="1">
        <v>40093</v>
      </c>
      <c r="P24" s="1" t="s">
        <v>161</v>
      </c>
      <c r="Q24" s="1" t="s">
        <v>181</v>
      </c>
      <c r="R24" s="1" t="s">
        <v>162</v>
      </c>
      <c r="S24" s="1" t="s">
        <v>182</v>
      </c>
      <c r="T24" s="1" t="s">
        <v>183</v>
      </c>
      <c r="U24" s="1" t="s">
        <v>161</v>
      </c>
      <c r="V24" s="1" t="s">
        <v>161</v>
      </c>
      <c r="W24" s="1" t="s">
        <v>162</v>
      </c>
      <c r="X24" s="1" t="s">
        <v>162</v>
      </c>
      <c r="Y24" s="1" t="s">
        <v>162</v>
      </c>
      <c r="Z24" s="1" t="s">
        <v>162</v>
      </c>
      <c r="AA24" s="1" t="s">
        <v>162</v>
      </c>
      <c r="AB24" s="1" t="s">
        <v>162</v>
      </c>
      <c r="AC24" s="1" t="s">
        <v>162</v>
      </c>
      <c r="AD24" s="1">
        <v>0</v>
      </c>
      <c r="AE24" s="1">
        <v>0</v>
      </c>
      <c r="AF24" s="1">
        <v>0</v>
      </c>
      <c r="AG24" s="1">
        <v>0</v>
      </c>
      <c r="AH24" s="1" t="s">
        <v>184</v>
      </c>
      <c r="AI24" s="1"/>
      <c r="AJ24" s="1"/>
      <c r="AK24" s="1"/>
      <c r="AL24" s="1"/>
      <c r="AM24" s="20">
        <v>54534.82</v>
      </c>
      <c r="AN24" s="20">
        <v>54534.82</v>
      </c>
      <c r="AO24" s="1"/>
      <c r="AP24" s="1" t="s">
        <v>178</v>
      </c>
      <c r="AQ24" s="4">
        <v>0.09</v>
      </c>
      <c r="AR24" s="4">
        <v>0.03</v>
      </c>
      <c r="AS24" s="1"/>
      <c r="AT24" s="4">
        <v>0.88</v>
      </c>
      <c r="AU24" s="1"/>
      <c r="AV24" s="1"/>
      <c r="AW24" s="1" t="s">
        <v>161</v>
      </c>
      <c r="AX24" s="1"/>
      <c r="AY24" s="1"/>
      <c r="AZ24" s="1" t="s">
        <v>162</v>
      </c>
      <c r="BA24" s="1">
        <v>0</v>
      </c>
      <c r="BB24" s="1" t="s">
        <v>161</v>
      </c>
      <c r="BC24" s="1" t="s">
        <v>164</v>
      </c>
      <c r="BD24" s="1" t="s">
        <v>161</v>
      </c>
      <c r="BE24" s="1" t="s">
        <v>185</v>
      </c>
      <c r="BF24" s="1" t="s">
        <v>162</v>
      </c>
      <c r="BG24" s="1">
        <v>0</v>
      </c>
      <c r="BH24" s="1" t="s">
        <v>186</v>
      </c>
      <c r="BI24" s="1" t="s">
        <v>161</v>
      </c>
      <c r="BJ24" s="1">
        <v>0</v>
      </c>
      <c r="BK24" s="1" t="s">
        <v>187</v>
      </c>
      <c r="BL24" s="1" t="s">
        <v>161</v>
      </c>
      <c r="BM24" s="1" t="s">
        <v>162</v>
      </c>
      <c r="BN24" s="1" t="s">
        <v>162</v>
      </c>
      <c r="BO24" s="1" t="s">
        <v>161</v>
      </c>
      <c r="BP24" s="1" t="s">
        <v>162</v>
      </c>
      <c r="BQ24" s="1" t="s">
        <v>164</v>
      </c>
      <c r="BR24" s="1" t="s">
        <v>162</v>
      </c>
      <c r="BS24" s="1" t="s">
        <v>162</v>
      </c>
      <c r="BT24" s="1">
        <v>0</v>
      </c>
      <c r="BU24" s="21">
        <v>0</v>
      </c>
      <c r="BV24" s="1">
        <v>18</v>
      </c>
      <c r="BW24" s="22" t="s">
        <v>188</v>
      </c>
      <c r="BX24" s="1">
        <v>3</v>
      </c>
      <c r="BY24" s="1">
        <v>0</v>
      </c>
      <c r="BZ24" s="1">
        <v>1</v>
      </c>
      <c r="CA24" s="1">
        <v>0</v>
      </c>
      <c r="CB24" s="1">
        <v>0</v>
      </c>
      <c r="CC24" s="1">
        <v>9</v>
      </c>
      <c r="CD24" s="21">
        <v>4</v>
      </c>
    </row>
    <row r="25" spans="1:155" ht="25.5" x14ac:dyDescent="0.25">
      <c r="A25" s="19" t="s">
        <v>82</v>
      </c>
      <c r="B25" s="1">
        <v>3</v>
      </c>
      <c r="C25" s="1">
        <v>3</v>
      </c>
      <c r="D25" s="1">
        <v>0</v>
      </c>
      <c r="E25" s="1">
        <v>2.5</v>
      </c>
      <c r="F25" s="1">
        <v>2.5</v>
      </c>
      <c r="G25" s="1">
        <v>0</v>
      </c>
      <c r="H25" s="25">
        <v>3034882</v>
      </c>
      <c r="I25" s="1"/>
      <c r="J25" s="89">
        <v>11125</v>
      </c>
      <c r="K25" s="1">
        <v>10194</v>
      </c>
      <c r="L25" s="1"/>
      <c r="M25" s="1"/>
      <c r="N25" s="1"/>
      <c r="O25" s="1">
        <v>51319</v>
      </c>
      <c r="P25" s="1" t="s">
        <v>162</v>
      </c>
      <c r="Q25" s="1"/>
      <c r="R25" s="1"/>
      <c r="S25" s="1"/>
      <c r="T25" s="1"/>
      <c r="U25" s="1" t="s">
        <v>203</v>
      </c>
      <c r="V25" s="1" t="s">
        <v>161</v>
      </c>
      <c r="W25" s="1" t="s">
        <v>162</v>
      </c>
      <c r="X25" s="1" t="s">
        <v>161</v>
      </c>
      <c r="Y25" s="1" t="s">
        <v>161</v>
      </c>
      <c r="Z25" s="1" t="s">
        <v>162</v>
      </c>
      <c r="AA25" s="1" t="s">
        <v>161</v>
      </c>
      <c r="AB25" s="1" t="s">
        <v>162</v>
      </c>
      <c r="AC25" s="1" t="s">
        <v>162</v>
      </c>
      <c r="AD25" s="1"/>
      <c r="AE25" s="1"/>
      <c r="AF25" s="1"/>
      <c r="AG25" s="1"/>
      <c r="AH25" s="1"/>
      <c r="AI25" s="1"/>
      <c r="AJ25" s="1"/>
      <c r="AK25" s="1"/>
      <c r="AL25" s="1"/>
      <c r="AM25" s="1"/>
      <c r="AN25" s="1"/>
      <c r="AO25" s="1"/>
      <c r="AP25" s="1" t="s">
        <v>282</v>
      </c>
      <c r="AQ25" s="1"/>
      <c r="AR25" s="1"/>
      <c r="AS25" s="1"/>
      <c r="AT25" s="1"/>
      <c r="AU25" s="1"/>
      <c r="AV25" s="1"/>
      <c r="AW25" s="1"/>
      <c r="AX25" s="1"/>
      <c r="AY25" s="1"/>
      <c r="AZ25" s="1" t="s">
        <v>162</v>
      </c>
      <c r="BA25" s="1"/>
      <c r="BB25" s="1" t="s">
        <v>161</v>
      </c>
      <c r="BC25" s="1"/>
      <c r="BD25" s="1" t="s">
        <v>162</v>
      </c>
      <c r="BE25" s="1" t="s">
        <v>178</v>
      </c>
      <c r="BF25" s="1" t="s">
        <v>162</v>
      </c>
      <c r="BG25" s="1">
        <v>0</v>
      </c>
      <c r="BH25" s="1">
        <v>0</v>
      </c>
      <c r="BI25" s="1" t="s">
        <v>161</v>
      </c>
      <c r="BJ25" s="1"/>
      <c r="BK25" s="1" t="s">
        <v>173</v>
      </c>
      <c r="BL25" s="1" t="s">
        <v>264</v>
      </c>
      <c r="BM25" s="1" t="s">
        <v>161</v>
      </c>
      <c r="BN25" s="1" t="s">
        <v>162</v>
      </c>
      <c r="BO25" s="1" t="s">
        <v>162</v>
      </c>
      <c r="BP25" s="1" t="s">
        <v>162</v>
      </c>
      <c r="BQ25" s="1"/>
      <c r="BR25" s="1" t="s">
        <v>162</v>
      </c>
      <c r="BS25" s="1" t="s">
        <v>162</v>
      </c>
      <c r="BT25" s="1">
        <v>0</v>
      </c>
      <c r="BU25" s="21">
        <v>0</v>
      </c>
      <c r="BV25" s="1" t="s">
        <v>197</v>
      </c>
      <c r="BW25" s="22" t="s">
        <v>161</v>
      </c>
      <c r="BX25" s="1"/>
      <c r="BY25" s="1">
        <v>3</v>
      </c>
      <c r="BZ25" s="1"/>
      <c r="CA25" s="1"/>
      <c r="CB25" s="1"/>
      <c r="CC25" s="1">
        <v>12</v>
      </c>
      <c r="CD25" s="21">
        <v>3</v>
      </c>
    </row>
    <row r="26" spans="1:155" ht="178.5" x14ac:dyDescent="0.25">
      <c r="A26" s="19" t="s">
        <v>83</v>
      </c>
      <c r="B26" s="1">
        <v>1</v>
      </c>
      <c r="C26" s="1">
        <v>1</v>
      </c>
      <c r="D26" s="1">
        <v>0</v>
      </c>
      <c r="E26" s="1">
        <v>0</v>
      </c>
      <c r="F26" s="1">
        <v>0</v>
      </c>
      <c r="G26" s="1">
        <v>0</v>
      </c>
      <c r="H26" s="25"/>
      <c r="I26" s="1" t="s">
        <v>542</v>
      </c>
      <c r="J26" s="89">
        <v>1449</v>
      </c>
      <c r="K26" s="1">
        <v>10959</v>
      </c>
      <c r="L26" s="1">
        <v>1274</v>
      </c>
      <c r="M26" s="1"/>
      <c r="N26" s="1"/>
      <c r="O26" s="1">
        <v>13682</v>
      </c>
      <c r="P26" s="1" t="s">
        <v>162</v>
      </c>
      <c r="Q26" s="1" t="s">
        <v>164</v>
      </c>
      <c r="R26" s="1" t="s">
        <v>164</v>
      </c>
      <c r="S26" s="1" t="s">
        <v>164</v>
      </c>
      <c r="T26" s="1" t="s">
        <v>164</v>
      </c>
      <c r="U26" s="1" t="s">
        <v>164</v>
      </c>
      <c r="V26" s="1" t="s">
        <v>164</v>
      </c>
      <c r="W26" s="1" t="s">
        <v>164</v>
      </c>
      <c r="X26" s="1" t="s">
        <v>164</v>
      </c>
      <c r="Y26" s="1" t="s">
        <v>164</v>
      </c>
      <c r="Z26" s="1" t="s">
        <v>164</v>
      </c>
      <c r="AA26" s="1" t="s">
        <v>164</v>
      </c>
      <c r="AB26" s="1" t="s">
        <v>164</v>
      </c>
      <c r="AC26" s="1" t="s">
        <v>164</v>
      </c>
      <c r="AD26" s="1" t="s">
        <v>455</v>
      </c>
      <c r="AE26" s="1" t="s">
        <v>455</v>
      </c>
      <c r="AF26" s="1" t="s">
        <v>455</v>
      </c>
      <c r="AG26" s="1" t="s">
        <v>455</v>
      </c>
      <c r="AH26" s="1" t="s">
        <v>455</v>
      </c>
      <c r="AI26" s="1" t="s">
        <v>455</v>
      </c>
      <c r="AJ26" s="1" t="s">
        <v>455</v>
      </c>
      <c r="AK26" s="1" t="s">
        <v>455</v>
      </c>
      <c r="AL26" s="1" t="s">
        <v>455</v>
      </c>
      <c r="AM26" s="1" t="s">
        <v>455</v>
      </c>
      <c r="AN26" s="1" t="s">
        <v>455</v>
      </c>
      <c r="AO26" s="1" t="s">
        <v>164</v>
      </c>
      <c r="AP26" s="1" t="s">
        <v>455</v>
      </c>
      <c r="AQ26" s="1"/>
      <c r="AR26" s="1"/>
      <c r="AS26" s="1"/>
      <c r="AT26" s="1" t="s">
        <v>543</v>
      </c>
      <c r="AU26" s="1"/>
      <c r="AV26" s="1"/>
      <c r="AW26" s="1" t="s">
        <v>544</v>
      </c>
      <c r="AX26" s="1"/>
      <c r="AY26" s="1"/>
      <c r="AZ26" s="1" t="s">
        <v>162</v>
      </c>
      <c r="BA26" s="1" t="s">
        <v>545</v>
      </c>
      <c r="BB26" s="1" t="s">
        <v>162</v>
      </c>
      <c r="BC26" s="1" t="s">
        <v>546</v>
      </c>
      <c r="BD26" s="1" t="s">
        <v>164</v>
      </c>
      <c r="BE26" s="1" t="s">
        <v>547</v>
      </c>
      <c r="BF26" s="1" t="s">
        <v>162</v>
      </c>
      <c r="BG26" s="1" t="s">
        <v>178</v>
      </c>
      <c r="BH26" s="1" t="s">
        <v>178</v>
      </c>
      <c r="BI26" s="1" t="s">
        <v>548</v>
      </c>
      <c r="BJ26" s="1" t="s">
        <v>549</v>
      </c>
      <c r="BK26" s="1" t="s">
        <v>550</v>
      </c>
      <c r="BL26" s="1" t="s">
        <v>208</v>
      </c>
      <c r="BM26" s="1" t="s">
        <v>161</v>
      </c>
      <c r="BN26" s="1" t="s">
        <v>162</v>
      </c>
      <c r="BO26" s="1" t="s">
        <v>162</v>
      </c>
      <c r="BP26" s="1" t="s">
        <v>162</v>
      </c>
      <c r="BQ26" s="1" t="s">
        <v>164</v>
      </c>
      <c r="BR26" s="1" t="s">
        <v>162</v>
      </c>
      <c r="BS26" s="1" t="s">
        <v>162</v>
      </c>
      <c r="BT26" s="1">
        <v>0</v>
      </c>
      <c r="BU26" s="21">
        <v>0</v>
      </c>
      <c r="BV26" s="1" t="s">
        <v>197</v>
      </c>
      <c r="BW26" s="22" t="s">
        <v>551</v>
      </c>
      <c r="BX26" s="1"/>
      <c r="BY26" s="1">
        <v>1</v>
      </c>
      <c r="BZ26" s="1"/>
      <c r="CA26" s="1"/>
      <c r="CB26" s="1"/>
      <c r="CC26" s="1">
        <v>3</v>
      </c>
      <c r="CD26" s="21">
        <v>1</v>
      </c>
    </row>
    <row r="27" spans="1:155" x14ac:dyDescent="0.25">
      <c r="A27" s="19" t="s">
        <v>142</v>
      </c>
      <c r="B27" s="1"/>
      <c r="C27" s="1"/>
      <c r="D27" s="1"/>
      <c r="E27" s="1"/>
      <c r="F27" s="1"/>
      <c r="G27" s="1"/>
      <c r="H27" s="25"/>
      <c r="I27" s="1"/>
      <c r="J27" s="89"/>
      <c r="K27" s="3"/>
      <c r="L27" s="3"/>
      <c r="M27" s="3"/>
      <c r="N27" s="3"/>
      <c r="O27" s="3"/>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21"/>
      <c r="BW27" s="22"/>
      <c r="BX27" s="1"/>
      <c r="BY27" s="1"/>
      <c r="BZ27" s="1"/>
      <c r="CA27" s="1"/>
      <c r="CB27" s="1"/>
      <c r="CC27" s="1"/>
      <c r="CD27" s="21"/>
    </row>
    <row r="28" spans="1:155" ht="76.5" x14ac:dyDescent="0.25">
      <c r="A28" s="19" t="s">
        <v>84</v>
      </c>
      <c r="B28" s="1">
        <v>1</v>
      </c>
      <c r="C28" s="1">
        <v>1</v>
      </c>
      <c r="D28" s="1">
        <v>0</v>
      </c>
      <c r="E28" s="1">
        <v>11</v>
      </c>
      <c r="F28" s="1">
        <v>8</v>
      </c>
      <c r="G28" s="1">
        <v>3</v>
      </c>
      <c r="H28" s="25">
        <v>711019.42</v>
      </c>
      <c r="I28" s="1"/>
      <c r="J28" s="89">
        <v>3372</v>
      </c>
      <c r="K28" s="3">
        <v>7132</v>
      </c>
      <c r="L28" s="3">
        <v>854</v>
      </c>
      <c r="M28" s="1"/>
      <c r="N28" s="1">
        <v>5541</v>
      </c>
      <c r="O28" s="3">
        <v>16513</v>
      </c>
      <c r="P28" s="1" t="s">
        <v>161</v>
      </c>
      <c r="Q28" s="1" t="s">
        <v>169</v>
      </c>
      <c r="R28" s="1" t="s">
        <v>170</v>
      </c>
      <c r="S28" s="1" t="s">
        <v>171</v>
      </c>
      <c r="T28" s="1"/>
      <c r="U28" s="1" t="s">
        <v>161</v>
      </c>
      <c r="V28" s="1" t="s">
        <v>161</v>
      </c>
      <c r="W28" s="1" t="s">
        <v>162</v>
      </c>
      <c r="X28" s="1" t="s">
        <v>161</v>
      </c>
      <c r="Y28" s="1" t="s">
        <v>161</v>
      </c>
      <c r="Z28" s="1" t="s">
        <v>162</v>
      </c>
      <c r="AA28" s="1" t="s">
        <v>161</v>
      </c>
      <c r="AB28" s="1" t="s">
        <v>162</v>
      </c>
      <c r="AC28" s="1" t="s">
        <v>162</v>
      </c>
      <c r="AD28" s="1" t="s">
        <v>172</v>
      </c>
      <c r="AE28" s="1"/>
      <c r="AF28" s="1"/>
      <c r="AG28" s="1"/>
      <c r="AH28" s="1"/>
      <c r="AI28" s="2">
        <v>595000</v>
      </c>
      <c r="AJ28" s="2">
        <v>91574</v>
      </c>
      <c r="AK28" s="2"/>
      <c r="AL28" s="2"/>
      <c r="AM28" s="2">
        <v>686574</v>
      </c>
      <c r="AN28" s="2"/>
      <c r="AO28" s="1"/>
      <c r="AP28" s="1"/>
      <c r="AQ28" s="4">
        <v>0.15</v>
      </c>
      <c r="AR28" s="4">
        <v>0.85</v>
      </c>
      <c r="AS28" s="4"/>
      <c r="AT28" s="2"/>
      <c r="AU28" s="2"/>
      <c r="AV28" s="2"/>
      <c r="AW28" s="1" t="s">
        <v>161</v>
      </c>
      <c r="AX28" s="1"/>
      <c r="AY28" s="1"/>
      <c r="AZ28" s="1" t="s">
        <v>162</v>
      </c>
      <c r="BA28" s="1">
        <v>1</v>
      </c>
      <c r="BB28" s="1" t="s">
        <v>162</v>
      </c>
      <c r="BC28" s="1"/>
      <c r="BD28" s="1"/>
      <c r="BE28" s="1"/>
      <c r="BF28" s="1" t="s">
        <v>162</v>
      </c>
      <c r="BG28" s="1">
        <v>0</v>
      </c>
      <c r="BH28" s="1">
        <v>1</v>
      </c>
      <c r="BI28" s="1" t="s">
        <v>161</v>
      </c>
      <c r="BJ28" s="1">
        <v>0</v>
      </c>
      <c r="BK28" s="1" t="s">
        <v>173</v>
      </c>
      <c r="BL28" s="1" t="s">
        <v>161</v>
      </c>
      <c r="BM28" s="1"/>
      <c r="BN28" s="1" t="s">
        <v>162</v>
      </c>
      <c r="BO28" s="1" t="s">
        <v>162</v>
      </c>
      <c r="BP28" s="1" t="s">
        <v>162</v>
      </c>
      <c r="BQ28" s="1"/>
      <c r="BR28" s="1" t="s">
        <v>162</v>
      </c>
      <c r="BS28" s="1" t="s">
        <v>162</v>
      </c>
      <c r="BT28" s="1">
        <v>0</v>
      </c>
      <c r="BU28" s="21">
        <v>0</v>
      </c>
      <c r="BV28" s="1">
        <v>1</v>
      </c>
      <c r="BW28" s="22" t="s">
        <v>174</v>
      </c>
      <c r="BX28" s="1"/>
      <c r="BY28" s="1">
        <v>1</v>
      </c>
      <c r="BZ28" s="1"/>
      <c r="CA28" s="1"/>
      <c r="CB28" s="1"/>
      <c r="CC28" s="1">
        <v>3</v>
      </c>
      <c r="CD28" s="21">
        <v>3</v>
      </c>
    </row>
    <row r="29" spans="1:155" ht="76.5" x14ac:dyDescent="0.25">
      <c r="A29" s="19" t="s">
        <v>85</v>
      </c>
      <c r="B29" s="1">
        <v>1</v>
      </c>
      <c r="C29" s="1">
        <v>1</v>
      </c>
      <c r="D29" s="1">
        <v>0</v>
      </c>
      <c r="E29" s="1" t="s">
        <v>389</v>
      </c>
      <c r="F29" s="1">
        <v>11</v>
      </c>
      <c r="G29" s="1">
        <v>6</v>
      </c>
      <c r="H29" s="25">
        <v>1028766.45</v>
      </c>
      <c r="I29" s="1"/>
      <c r="J29" s="89">
        <v>3920</v>
      </c>
      <c r="K29" s="3">
        <v>17574</v>
      </c>
      <c r="L29" s="1">
        <v>909</v>
      </c>
      <c r="M29" s="1"/>
      <c r="N29" s="1">
        <v>1</v>
      </c>
      <c r="O29" s="3">
        <v>22404</v>
      </c>
      <c r="P29" s="1" t="s">
        <v>161</v>
      </c>
      <c r="Q29" s="1" t="s">
        <v>390</v>
      </c>
      <c r="R29" s="1" t="s">
        <v>162</v>
      </c>
      <c r="S29" s="1" t="s">
        <v>391</v>
      </c>
      <c r="T29" s="1" t="s">
        <v>392</v>
      </c>
      <c r="U29" s="1"/>
      <c r="V29" s="1" t="s">
        <v>161</v>
      </c>
      <c r="W29" s="1" t="s">
        <v>162</v>
      </c>
      <c r="X29" s="1" t="s">
        <v>162</v>
      </c>
      <c r="Y29" s="1" t="s">
        <v>161</v>
      </c>
      <c r="Z29" s="1" t="s">
        <v>162</v>
      </c>
      <c r="AA29" s="1" t="s">
        <v>161</v>
      </c>
      <c r="AB29" s="1" t="s">
        <v>162</v>
      </c>
      <c r="AC29" s="1" t="s">
        <v>162</v>
      </c>
      <c r="AD29" s="1"/>
      <c r="AE29" s="1"/>
      <c r="AF29" s="1"/>
      <c r="AG29" s="1"/>
      <c r="AH29" s="1"/>
      <c r="AI29" s="1"/>
      <c r="AJ29" s="20"/>
      <c r="AK29" s="1"/>
      <c r="AL29" s="1"/>
      <c r="AM29" s="1"/>
      <c r="AN29" s="20"/>
      <c r="AO29" s="1" t="s">
        <v>393</v>
      </c>
      <c r="AP29" s="1" t="s">
        <v>394</v>
      </c>
      <c r="AQ29" s="1">
        <v>0</v>
      </c>
      <c r="AR29" s="1">
        <v>0</v>
      </c>
      <c r="AS29" s="1">
        <v>0</v>
      </c>
      <c r="AT29" s="1">
        <v>0</v>
      </c>
      <c r="AU29" s="1">
        <v>0</v>
      </c>
      <c r="AV29" s="1">
        <v>0</v>
      </c>
      <c r="AW29" s="1" t="s">
        <v>161</v>
      </c>
      <c r="AX29" s="1"/>
      <c r="AY29" s="1"/>
      <c r="AZ29" s="1" t="s">
        <v>162</v>
      </c>
      <c r="BA29" s="1" t="s">
        <v>395</v>
      </c>
      <c r="BB29" s="1" t="s">
        <v>162</v>
      </c>
      <c r="BC29" s="1" t="s">
        <v>396</v>
      </c>
      <c r="BD29" s="1" t="s">
        <v>162</v>
      </c>
      <c r="BE29" s="1">
        <v>0</v>
      </c>
      <c r="BF29" s="1" t="s">
        <v>162</v>
      </c>
      <c r="BG29" s="1">
        <v>0</v>
      </c>
      <c r="BH29" s="1">
        <v>0</v>
      </c>
      <c r="BI29" s="1" t="s">
        <v>162</v>
      </c>
      <c r="BJ29" s="1">
        <v>0</v>
      </c>
      <c r="BK29" s="1" t="s">
        <v>255</v>
      </c>
      <c r="BL29" s="1" t="s">
        <v>168</v>
      </c>
      <c r="BM29" s="1" t="s">
        <v>161</v>
      </c>
      <c r="BN29" s="1" t="s">
        <v>162</v>
      </c>
      <c r="BO29" s="1" t="s">
        <v>162</v>
      </c>
      <c r="BP29" s="1" t="s">
        <v>162</v>
      </c>
      <c r="BQ29" s="1" t="s">
        <v>164</v>
      </c>
      <c r="BR29" s="1" t="s">
        <v>162</v>
      </c>
      <c r="BS29" s="1" t="s">
        <v>162</v>
      </c>
      <c r="BT29" s="1">
        <v>0</v>
      </c>
      <c r="BU29" s="21">
        <v>0</v>
      </c>
      <c r="BV29" s="1">
        <v>1</v>
      </c>
      <c r="BW29" s="22" t="s">
        <v>162</v>
      </c>
      <c r="BX29" s="1"/>
      <c r="BY29" s="1">
        <v>1</v>
      </c>
      <c r="BZ29" s="1"/>
      <c r="CA29" s="1"/>
      <c r="CB29" s="1"/>
      <c r="CC29" s="1">
        <v>3</v>
      </c>
      <c r="CD29" s="21">
        <v>1</v>
      </c>
    </row>
    <row r="30" spans="1:155" ht="229.5" x14ac:dyDescent="0.25">
      <c r="A30" s="19" t="s">
        <v>86</v>
      </c>
      <c r="B30" s="1">
        <v>0</v>
      </c>
      <c r="C30" s="1">
        <v>0</v>
      </c>
      <c r="D30" s="1">
        <v>0</v>
      </c>
      <c r="E30" s="1">
        <v>0</v>
      </c>
      <c r="F30" s="1">
        <v>0</v>
      </c>
      <c r="G30" s="1">
        <v>0</v>
      </c>
      <c r="H30" s="25">
        <v>873373.38</v>
      </c>
      <c r="I30" s="1"/>
      <c r="J30" s="89">
        <v>5690</v>
      </c>
      <c r="K30" s="1">
        <v>16709</v>
      </c>
      <c r="L30" s="1"/>
      <c r="M30" s="1"/>
      <c r="N30" s="1"/>
      <c r="O30" s="1">
        <v>22399</v>
      </c>
      <c r="P30" s="1" t="s">
        <v>162</v>
      </c>
      <c r="Q30" s="1" t="s">
        <v>312</v>
      </c>
      <c r="R30" s="1" t="s">
        <v>162</v>
      </c>
      <c r="S30" s="1" t="s">
        <v>313</v>
      </c>
      <c r="T30" s="1" t="s">
        <v>314</v>
      </c>
      <c r="U30" s="1" t="s">
        <v>161</v>
      </c>
      <c r="V30" s="1" t="s">
        <v>161</v>
      </c>
      <c r="W30" s="1" t="s">
        <v>161</v>
      </c>
      <c r="X30" s="1" t="s">
        <v>161</v>
      </c>
      <c r="Y30" s="1" t="s">
        <v>161</v>
      </c>
      <c r="Z30" s="1" t="s">
        <v>161</v>
      </c>
      <c r="AA30" s="1" t="s">
        <v>161</v>
      </c>
      <c r="AB30" s="1" t="s">
        <v>162</v>
      </c>
      <c r="AC30" s="1" t="s">
        <v>161</v>
      </c>
      <c r="AD30" s="1">
        <v>0</v>
      </c>
      <c r="AE30" s="1">
        <v>0</v>
      </c>
      <c r="AF30" s="1">
        <v>0</v>
      </c>
      <c r="AG30" s="1">
        <v>0</v>
      </c>
      <c r="AH30" s="1">
        <v>0</v>
      </c>
      <c r="AI30" s="1">
        <v>0</v>
      </c>
      <c r="AJ30" s="1">
        <v>0</v>
      </c>
      <c r="AK30" s="1">
        <v>0</v>
      </c>
      <c r="AL30" s="1">
        <v>0</v>
      </c>
      <c r="AM30" s="1">
        <v>0</v>
      </c>
      <c r="AN30" s="1">
        <v>0</v>
      </c>
      <c r="AO30" s="1"/>
      <c r="AP30" s="1"/>
      <c r="AQ30" s="4">
        <v>0.1</v>
      </c>
      <c r="AR30" s="1"/>
      <c r="AS30" s="1"/>
      <c r="AT30" s="4">
        <v>0.9</v>
      </c>
      <c r="AU30" s="1"/>
      <c r="AV30" s="1"/>
      <c r="AW30" s="1" t="s">
        <v>161</v>
      </c>
      <c r="AX30" s="1" t="s">
        <v>315</v>
      </c>
      <c r="AY30" s="1"/>
      <c r="AZ30" s="1" t="s">
        <v>162</v>
      </c>
      <c r="BA30" s="1">
        <v>0</v>
      </c>
      <c r="BB30" s="1" t="s">
        <v>162</v>
      </c>
      <c r="BC30" s="1"/>
      <c r="BD30" s="1" t="s">
        <v>162</v>
      </c>
      <c r="BE30" s="1" t="s">
        <v>178</v>
      </c>
      <c r="BF30" s="1" t="s">
        <v>162</v>
      </c>
      <c r="BG30" s="1">
        <v>0</v>
      </c>
      <c r="BH30" s="1">
        <v>1</v>
      </c>
      <c r="BI30" s="1" t="s">
        <v>161</v>
      </c>
      <c r="BJ30" s="1"/>
      <c r="BK30" s="1" t="s">
        <v>316</v>
      </c>
      <c r="BL30" s="1" t="s">
        <v>168</v>
      </c>
      <c r="BM30" s="1" t="s">
        <v>162</v>
      </c>
      <c r="BN30" s="1" t="s">
        <v>162</v>
      </c>
      <c r="BO30" s="1" t="s">
        <v>162</v>
      </c>
      <c r="BP30" s="1" t="s">
        <v>162</v>
      </c>
      <c r="BQ30" s="1" t="s">
        <v>178</v>
      </c>
      <c r="BR30" s="1" t="s">
        <v>162</v>
      </c>
      <c r="BS30" s="1" t="s">
        <v>162</v>
      </c>
      <c r="BT30" s="1">
        <v>0</v>
      </c>
      <c r="BU30" s="21">
        <v>0</v>
      </c>
      <c r="BV30" s="1">
        <v>0</v>
      </c>
      <c r="BW30" s="22" t="s">
        <v>317</v>
      </c>
      <c r="BX30" s="1">
        <v>1</v>
      </c>
      <c r="BY30" s="1">
        <v>1</v>
      </c>
      <c r="BZ30" s="1"/>
      <c r="CA30" s="1"/>
      <c r="CB30" s="1"/>
      <c r="CC30" s="1">
        <v>7</v>
      </c>
      <c r="CD30" s="21">
        <v>2</v>
      </c>
    </row>
    <row r="31" spans="1:155" ht="165.75" x14ac:dyDescent="0.25">
      <c r="A31" s="19" t="s">
        <v>87</v>
      </c>
      <c r="B31" s="1">
        <v>4</v>
      </c>
      <c r="C31" s="1">
        <v>3</v>
      </c>
      <c r="D31" s="1">
        <v>1</v>
      </c>
      <c r="E31" s="1">
        <v>10</v>
      </c>
      <c r="F31" s="1">
        <v>10</v>
      </c>
      <c r="G31" s="1">
        <v>0</v>
      </c>
      <c r="H31" s="25">
        <v>2500000</v>
      </c>
      <c r="I31" s="1"/>
      <c r="J31" s="89">
        <v>6511</v>
      </c>
      <c r="K31" s="1">
        <v>66634</v>
      </c>
      <c r="L31" s="1">
        <v>3849</v>
      </c>
      <c r="M31" s="1">
        <v>480</v>
      </c>
      <c r="N31" s="1">
        <v>20569</v>
      </c>
      <c r="O31" s="1">
        <v>62865</v>
      </c>
      <c r="P31" s="1" t="s">
        <v>162</v>
      </c>
      <c r="Q31" s="1" t="s">
        <v>164</v>
      </c>
      <c r="R31" s="1" t="s">
        <v>164</v>
      </c>
      <c r="S31" s="1" t="s">
        <v>164</v>
      </c>
      <c r="T31" s="1" t="s">
        <v>477</v>
      </c>
      <c r="U31" s="1" t="s">
        <v>161</v>
      </c>
      <c r="V31" s="1" t="s">
        <v>161</v>
      </c>
      <c r="W31" s="1" t="s">
        <v>161</v>
      </c>
      <c r="X31" s="1" t="s">
        <v>161</v>
      </c>
      <c r="Y31" s="1" t="s">
        <v>161</v>
      </c>
      <c r="Z31" s="1" t="s">
        <v>161</v>
      </c>
      <c r="AA31" s="1" t="s">
        <v>161</v>
      </c>
      <c r="AB31" s="1" t="s">
        <v>162</v>
      </c>
      <c r="AC31" s="1" t="s">
        <v>162</v>
      </c>
      <c r="AD31" s="1" t="s">
        <v>178</v>
      </c>
      <c r="AE31" s="1" t="s">
        <v>178</v>
      </c>
      <c r="AF31" s="1" t="s">
        <v>178</v>
      </c>
      <c r="AG31" s="1" t="s">
        <v>178</v>
      </c>
      <c r="AH31" s="1" t="s">
        <v>178</v>
      </c>
      <c r="AI31" s="1" t="s">
        <v>178</v>
      </c>
      <c r="AJ31" s="1" t="s">
        <v>178</v>
      </c>
      <c r="AK31" s="1" t="s">
        <v>178</v>
      </c>
      <c r="AL31" s="1" t="s">
        <v>178</v>
      </c>
      <c r="AM31" s="1" t="s">
        <v>178</v>
      </c>
      <c r="AN31" s="1" t="s">
        <v>178</v>
      </c>
      <c r="AO31" s="1" t="s">
        <v>478</v>
      </c>
      <c r="AP31" s="1" t="s">
        <v>178</v>
      </c>
      <c r="AQ31" s="4">
        <v>1</v>
      </c>
      <c r="AR31" s="1"/>
      <c r="AS31" s="1"/>
      <c r="AT31" s="1"/>
      <c r="AU31" s="1"/>
      <c r="AV31" s="1"/>
      <c r="AW31" s="1" t="s">
        <v>162</v>
      </c>
      <c r="AX31" s="1"/>
      <c r="AY31" s="1" t="s">
        <v>479</v>
      </c>
      <c r="AZ31" s="1" t="s">
        <v>162</v>
      </c>
      <c r="BA31" s="1" t="s">
        <v>178</v>
      </c>
      <c r="BB31" s="1" t="s">
        <v>162</v>
      </c>
      <c r="BC31" s="1" t="s">
        <v>480</v>
      </c>
      <c r="BD31" s="1" t="s">
        <v>481</v>
      </c>
      <c r="BE31" s="1" t="s">
        <v>164</v>
      </c>
      <c r="BF31" s="1" t="s">
        <v>162</v>
      </c>
      <c r="BG31" s="1">
        <v>1</v>
      </c>
      <c r="BH31" s="1">
        <v>1</v>
      </c>
      <c r="BI31" s="1" t="s">
        <v>161</v>
      </c>
      <c r="BJ31" s="1">
        <v>25</v>
      </c>
      <c r="BK31" s="1" t="s">
        <v>168</v>
      </c>
      <c r="BL31" s="1" t="s">
        <v>161</v>
      </c>
      <c r="BM31" s="1" t="s">
        <v>161</v>
      </c>
      <c r="BN31" s="1" t="s">
        <v>162</v>
      </c>
      <c r="BO31" s="1" t="s">
        <v>162</v>
      </c>
      <c r="BP31" s="1" t="s">
        <v>162</v>
      </c>
      <c r="BQ31" s="1" t="s">
        <v>164</v>
      </c>
      <c r="BR31" s="1" t="s">
        <v>162</v>
      </c>
      <c r="BS31" s="1" t="s">
        <v>162</v>
      </c>
      <c r="BT31" s="1" t="s">
        <v>178</v>
      </c>
      <c r="BU31" s="21" t="s">
        <v>178</v>
      </c>
      <c r="BV31" s="1" t="s">
        <v>231</v>
      </c>
      <c r="BW31" s="22" t="s">
        <v>482</v>
      </c>
      <c r="BX31" s="1"/>
      <c r="BY31" s="1">
        <v>2</v>
      </c>
      <c r="BZ31" s="1">
        <v>1</v>
      </c>
      <c r="CA31" s="1"/>
      <c r="CB31" s="1"/>
      <c r="CC31" s="1">
        <v>12</v>
      </c>
      <c r="CD31" s="21">
        <v>3</v>
      </c>
    </row>
    <row r="32" spans="1:155" s="72" customFormat="1" ht="76.5" x14ac:dyDescent="0.25">
      <c r="A32" s="65" t="s">
        <v>143</v>
      </c>
      <c r="B32" s="66">
        <v>2</v>
      </c>
      <c r="C32" s="66">
        <v>1</v>
      </c>
      <c r="D32" s="66">
        <v>1</v>
      </c>
      <c r="E32" s="66">
        <v>0</v>
      </c>
      <c r="F32" s="66">
        <v>0</v>
      </c>
      <c r="G32" s="66">
        <v>0</v>
      </c>
      <c r="H32" s="67">
        <v>889098</v>
      </c>
      <c r="I32" s="66"/>
      <c r="J32" s="90"/>
      <c r="K32" s="66"/>
      <c r="L32" s="66"/>
      <c r="M32" s="66"/>
      <c r="N32" s="66"/>
      <c r="O32" s="68">
        <v>29178</v>
      </c>
      <c r="P32" s="66" t="s">
        <v>161</v>
      </c>
      <c r="Q32" s="66"/>
      <c r="R32" s="66" t="s">
        <v>162</v>
      </c>
      <c r="S32" s="66"/>
      <c r="T32" s="66" t="s">
        <v>178</v>
      </c>
      <c r="U32" s="66" t="s">
        <v>161</v>
      </c>
      <c r="V32" s="66" t="s">
        <v>161</v>
      </c>
      <c r="W32" s="66" t="s">
        <v>162</v>
      </c>
      <c r="X32" s="66" t="s">
        <v>162</v>
      </c>
      <c r="Y32" s="66" t="s">
        <v>162</v>
      </c>
      <c r="Z32" s="66" t="s">
        <v>162</v>
      </c>
      <c r="AA32" s="66" t="s">
        <v>162</v>
      </c>
      <c r="AB32" s="66" t="s">
        <v>162</v>
      </c>
      <c r="AC32" s="66" t="s">
        <v>161</v>
      </c>
      <c r="AD32" s="66"/>
      <c r="AE32" s="68">
        <v>7500</v>
      </c>
      <c r="AF32" s="66"/>
      <c r="AG32" s="66"/>
      <c r="AH32" s="66"/>
      <c r="AI32" s="66"/>
      <c r="AJ32" s="69">
        <v>89999.99</v>
      </c>
      <c r="AK32" s="66"/>
      <c r="AL32" s="66"/>
      <c r="AM32" s="66"/>
      <c r="AN32" s="66"/>
      <c r="AO32" s="66"/>
      <c r="AP32" s="66"/>
      <c r="AQ32" s="66"/>
      <c r="AR32" s="66" t="s">
        <v>715</v>
      </c>
      <c r="AS32" s="66"/>
      <c r="AT32" s="66"/>
      <c r="AU32" s="66"/>
      <c r="AV32" s="66"/>
      <c r="AW32" s="66" t="s">
        <v>716</v>
      </c>
      <c r="AX32" s="66"/>
      <c r="AY32" s="66"/>
      <c r="AZ32" s="66" t="s">
        <v>162</v>
      </c>
      <c r="BA32" s="66">
        <v>0</v>
      </c>
      <c r="BB32" s="66" t="s">
        <v>162</v>
      </c>
      <c r="BC32" s="66"/>
      <c r="BD32" s="66" t="s">
        <v>162</v>
      </c>
      <c r="BE32" s="66" t="s">
        <v>178</v>
      </c>
      <c r="BF32" s="66" t="s">
        <v>162</v>
      </c>
      <c r="BG32" s="66" t="s">
        <v>178</v>
      </c>
      <c r="BH32" s="66" t="s">
        <v>178</v>
      </c>
      <c r="BI32" s="66" t="s">
        <v>162</v>
      </c>
      <c r="BJ32" s="66">
        <v>0</v>
      </c>
      <c r="BK32" s="66" t="s">
        <v>168</v>
      </c>
      <c r="BL32" s="66" t="s">
        <v>717</v>
      </c>
      <c r="BM32" s="66" t="s">
        <v>203</v>
      </c>
      <c r="BN32" s="66" t="s">
        <v>162</v>
      </c>
      <c r="BO32" s="66" t="s">
        <v>162</v>
      </c>
      <c r="BP32" s="66" t="s">
        <v>162</v>
      </c>
      <c r="BQ32" s="66"/>
      <c r="BR32" s="66" t="s">
        <v>162</v>
      </c>
      <c r="BS32" s="66" t="s">
        <v>162</v>
      </c>
      <c r="BT32" s="66">
        <v>0</v>
      </c>
      <c r="BU32" s="70">
        <v>0</v>
      </c>
      <c r="BV32" s="66"/>
      <c r="BW32" s="71" t="s">
        <v>162</v>
      </c>
      <c r="BX32" s="66"/>
      <c r="BY32" s="66"/>
      <c r="BZ32" s="66"/>
      <c r="CA32" s="66"/>
      <c r="CB32" s="66"/>
      <c r="CC32" s="66"/>
      <c r="CD32" s="70"/>
      <c r="CE32" s="70"/>
      <c r="CF32" s="84"/>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c r="EN32" s="82"/>
      <c r="EO32" s="82"/>
      <c r="EP32" s="82"/>
      <c r="EQ32" s="82"/>
      <c r="ER32" s="82"/>
      <c r="ES32" s="82"/>
      <c r="ET32" s="82"/>
      <c r="EU32" s="82"/>
      <c r="EV32" s="82"/>
      <c r="EW32" s="82"/>
      <c r="EX32" s="82"/>
      <c r="EY32" s="82"/>
    </row>
    <row r="33" spans="1:155" ht="191.25" x14ac:dyDescent="0.25">
      <c r="A33" s="19" t="s">
        <v>88</v>
      </c>
      <c r="B33" s="1">
        <v>4</v>
      </c>
      <c r="C33" s="1">
        <v>4</v>
      </c>
      <c r="D33" s="1">
        <v>0</v>
      </c>
      <c r="E33" s="1">
        <v>10</v>
      </c>
      <c r="F33" s="1">
        <v>10</v>
      </c>
      <c r="G33" s="1">
        <v>0</v>
      </c>
      <c r="H33" s="25">
        <v>22000000</v>
      </c>
      <c r="I33" s="1"/>
      <c r="J33" s="89">
        <v>89557</v>
      </c>
      <c r="K33" s="3">
        <v>560026</v>
      </c>
      <c r="L33" s="1"/>
      <c r="M33" s="1"/>
      <c r="N33" s="1"/>
      <c r="O33" s="3">
        <v>649583</v>
      </c>
      <c r="P33" s="1" t="s">
        <v>162</v>
      </c>
      <c r="Q33" s="1"/>
      <c r="R33" s="1"/>
      <c r="S33" s="1"/>
      <c r="T33" s="1" t="s">
        <v>664</v>
      </c>
      <c r="U33" s="1" t="s">
        <v>665</v>
      </c>
      <c r="V33" s="1" t="s">
        <v>665</v>
      </c>
      <c r="W33" s="1" t="s">
        <v>665</v>
      </c>
      <c r="X33" s="1" t="s">
        <v>665</v>
      </c>
      <c r="Y33" s="1" t="s">
        <v>665</v>
      </c>
      <c r="Z33" s="1" t="s">
        <v>665</v>
      </c>
      <c r="AA33" s="1" t="s">
        <v>665</v>
      </c>
      <c r="AB33" s="1" t="s">
        <v>665</v>
      </c>
      <c r="AC33" s="1" t="s">
        <v>665</v>
      </c>
      <c r="AD33" s="1" t="s">
        <v>164</v>
      </c>
      <c r="AE33" s="1" t="s">
        <v>164</v>
      </c>
      <c r="AF33" s="1" t="s">
        <v>164</v>
      </c>
      <c r="AG33" s="1" t="s">
        <v>164</v>
      </c>
      <c r="AH33" s="1" t="s">
        <v>164</v>
      </c>
      <c r="AI33" s="1" t="s">
        <v>164</v>
      </c>
      <c r="AJ33" s="1" t="s">
        <v>164</v>
      </c>
      <c r="AK33" s="1" t="s">
        <v>164</v>
      </c>
      <c r="AL33" s="1" t="s">
        <v>164</v>
      </c>
      <c r="AM33" s="1" t="s">
        <v>164</v>
      </c>
      <c r="AN33" s="1" t="s">
        <v>164</v>
      </c>
      <c r="AO33" s="1" t="s">
        <v>666</v>
      </c>
      <c r="AP33" s="1" t="s">
        <v>667</v>
      </c>
      <c r="AQ33" s="26">
        <v>0.1</v>
      </c>
      <c r="AR33" s="1"/>
      <c r="AS33" s="1"/>
      <c r="AT33" s="4">
        <v>0.46</v>
      </c>
      <c r="AU33" s="1"/>
      <c r="AV33" s="1"/>
      <c r="AW33" s="1" t="s">
        <v>164</v>
      </c>
      <c r="AX33" s="1" t="s">
        <v>668</v>
      </c>
      <c r="AY33" s="1"/>
      <c r="AZ33" s="1" t="s">
        <v>161</v>
      </c>
      <c r="BA33" s="1" t="s">
        <v>178</v>
      </c>
      <c r="BB33" s="1" t="s">
        <v>669</v>
      </c>
      <c r="BC33" s="1" t="s">
        <v>670</v>
      </c>
      <c r="BD33" s="1" t="s">
        <v>671</v>
      </c>
      <c r="BE33" s="1" t="s">
        <v>672</v>
      </c>
      <c r="BF33" s="1" t="s">
        <v>673</v>
      </c>
      <c r="BG33" s="1">
        <v>1</v>
      </c>
      <c r="BH33" s="1">
        <v>1</v>
      </c>
      <c r="BI33" s="1" t="s">
        <v>161</v>
      </c>
      <c r="BJ33" s="3">
        <v>682</v>
      </c>
      <c r="BK33" s="1" t="s">
        <v>241</v>
      </c>
      <c r="BL33" s="1" t="s">
        <v>208</v>
      </c>
      <c r="BM33" s="1" t="s">
        <v>161</v>
      </c>
      <c r="BN33" s="1" t="s">
        <v>162</v>
      </c>
      <c r="BO33" s="1" t="s">
        <v>162</v>
      </c>
      <c r="BP33" s="1" t="s">
        <v>161</v>
      </c>
      <c r="BQ33" s="1" t="s">
        <v>674</v>
      </c>
      <c r="BR33" s="1" t="s">
        <v>203</v>
      </c>
      <c r="BS33" s="1" t="s">
        <v>203</v>
      </c>
      <c r="BT33" s="1">
        <v>2</v>
      </c>
      <c r="BU33" s="21">
        <v>4</v>
      </c>
      <c r="BV33" s="32">
        <v>2</v>
      </c>
      <c r="BW33" s="33" t="s">
        <v>675</v>
      </c>
      <c r="BX33" s="1">
        <v>1</v>
      </c>
      <c r="BY33" s="1">
        <v>1</v>
      </c>
      <c r="BZ33" s="1"/>
      <c r="CA33" s="1">
        <v>2</v>
      </c>
      <c r="CB33" s="1"/>
      <c r="CC33" s="1">
        <v>52</v>
      </c>
      <c r="CD33" s="21">
        <v>2</v>
      </c>
    </row>
    <row r="34" spans="1:155" ht="127.5" x14ac:dyDescent="0.25">
      <c r="A34" s="19" t="s">
        <v>89</v>
      </c>
      <c r="B34" s="1">
        <v>2</v>
      </c>
      <c r="C34" s="1">
        <v>2</v>
      </c>
      <c r="D34" s="1">
        <v>0</v>
      </c>
      <c r="E34" s="1">
        <v>21</v>
      </c>
      <c r="F34" s="1">
        <v>21</v>
      </c>
      <c r="G34" s="1">
        <v>0</v>
      </c>
      <c r="H34" s="25">
        <v>1912143.98</v>
      </c>
      <c r="I34" s="1" t="s">
        <v>164</v>
      </c>
      <c r="J34" s="89">
        <v>2706</v>
      </c>
      <c r="K34" s="3">
        <v>20341</v>
      </c>
      <c r="L34" s="1"/>
      <c r="M34" s="1"/>
      <c r="N34" s="1"/>
      <c r="O34" s="3">
        <v>23047</v>
      </c>
      <c r="P34" s="1" t="s">
        <v>162</v>
      </c>
      <c r="Q34" s="1" t="s">
        <v>164</v>
      </c>
      <c r="R34" s="1" t="s">
        <v>164</v>
      </c>
      <c r="S34" s="1" t="s">
        <v>164</v>
      </c>
      <c r="T34" s="1" t="s">
        <v>178</v>
      </c>
      <c r="U34" s="1" t="s">
        <v>164</v>
      </c>
      <c r="V34" s="1" t="s">
        <v>164</v>
      </c>
      <c r="W34" s="1" t="s">
        <v>164</v>
      </c>
      <c r="X34" s="1" t="s">
        <v>164</v>
      </c>
      <c r="Y34" s="1" t="s">
        <v>164</v>
      </c>
      <c r="Z34" s="1" t="s">
        <v>164</v>
      </c>
      <c r="AA34" s="1" t="s">
        <v>164</v>
      </c>
      <c r="AB34" s="1" t="s">
        <v>164</v>
      </c>
      <c r="AC34" s="1" t="s">
        <v>164</v>
      </c>
      <c r="AD34" s="1" t="s">
        <v>164</v>
      </c>
      <c r="AE34" s="1" t="s">
        <v>164</v>
      </c>
      <c r="AF34" s="1" t="s">
        <v>164</v>
      </c>
      <c r="AG34" s="1" t="s">
        <v>164</v>
      </c>
      <c r="AH34" s="1" t="s">
        <v>164</v>
      </c>
      <c r="AI34" s="1" t="s">
        <v>164</v>
      </c>
      <c r="AJ34" s="1" t="s">
        <v>164</v>
      </c>
      <c r="AK34" s="1" t="s">
        <v>164</v>
      </c>
      <c r="AL34" s="1" t="s">
        <v>164</v>
      </c>
      <c r="AM34" s="1" t="s">
        <v>164</v>
      </c>
      <c r="AN34" s="1" t="s">
        <v>164</v>
      </c>
      <c r="AO34" s="1" t="s">
        <v>164</v>
      </c>
      <c r="AP34" s="1" t="s">
        <v>495</v>
      </c>
      <c r="AQ34" s="26">
        <v>8.5999999999999993E-2</v>
      </c>
      <c r="AR34" s="1"/>
      <c r="AS34" s="1">
        <v>53.1</v>
      </c>
      <c r="AT34" s="26">
        <v>0.38300000000000001</v>
      </c>
      <c r="AU34" s="1"/>
      <c r="AV34" s="1"/>
      <c r="AW34" s="1" t="s">
        <v>164</v>
      </c>
      <c r="AX34" s="1"/>
      <c r="AY34" s="1"/>
      <c r="AZ34" s="1" t="s">
        <v>162</v>
      </c>
      <c r="BA34" s="1" t="s">
        <v>178</v>
      </c>
      <c r="BB34" s="1" t="s">
        <v>496</v>
      </c>
      <c r="BC34" s="1" t="s">
        <v>497</v>
      </c>
      <c r="BD34" s="1" t="s">
        <v>498</v>
      </c>
      <c r="BE34" s="1" t="s">
        <v>178</v>
      </c>
      <c r="BF34" s="1" t="s">
        <v>162</v>
      </c>
      <c r="BG34" s="1" t="s">
        <v>178</v>
      </c>
      <c r="BH34" s="1">
        <v>2</v>
      </c>
      <c r="BI34" s="1" t="s">
        <v>161</v>
      </c>
      <c r="BJ34" s="1">
        <v>0</v>
      </c>
      <c r="BK34" s="1" t="s">
        <v>255</v>
      </c>
      <c r="BL34" s="1" t="s">
        <v>208</v>
      </c>
      <c r="BM34" s="1" t="s">
        <v>162</v>
      </c>
      <c r="BN34" s="1" t="s">
        <v>162</v>
      </c>
      <c r="BO34" s="1" t="s">
        <v>162</v>
      </c>
      <c r="BP34" s="1" t="s">
        <v>162</v>
      </c>
      <c r="BQ34" s="1" t="s">
        <v>164</v>
      </c>
      <c r="BR34" s="1" t="s">
        <v>162</v>
      </c>
      <c r="BS34" s="1" t="s">
        <v>162</v>
      </c>
      <c r="BT34" s="1">
        <v>0</v>
      </c>
      <c r="BU34" s="21">
        <v>0</v>
      </c>
      <c r="BV34" s="1">
        <v>2</v>
      </c>
      <c r="BW34" s="22" t="s">
        <v>499</v>
      </c>
      <c r="BX34" s="1"/>
      <c r="BY34" s="1">
        <v>3</v>
      </c>
      <c r="BZ34" s="1"/>
      <c r="CA34" s="1"/>
      <c r="CB34" s="1"/>
      <c r="CC34" s="1">
        <v>11</v>
      </c>
      <c r="CD34" s="21">
        <v>2</v>
      </c>
    </row>
    <row r="35" spans="1:155" ht="178.5" x14ac:dyDescent="0.25">
      <c r="A35" s="19" t="s">
        <v>90</v>
      </c>
      <c r="B35" s="1">
        <v>1</v>
      </c>
      <c r="C35" s="1">
        <v>1</v>
      </c>
      <c r="D35" s="1">
        <v>0</v>
      </c>
      <c r="E35" s="1">
        <v>9</v>
      </c>
      <c r="F35" s="1">
        <v>8</v>
      </c>
      <c r="G35" s="1">
        <v>1</v>
      </c>
      <c r="H35" s="25">
        <v>90000</v>
      </c>
      <c r="I35" s="1"/>
      <c r="J35" s="89">
        <v>225</v>
      </c>
      <c r="K35" s="3">
        <v>2118</v>
      </c>
      <c r="L35" s="1">
        <v>360</v>
      </c>
      <c r="M35" s="1"/>
      <c r="N35" s="1">
        <v>261</v>
      </c>
      <c r="O35" s="3">
        <v>2964</v>
      </c>
      <c r="P35" s="1" t="s">
        <v>161</v>
      </c>
      <c r="Q35" s="1" t="s">
        <v>676</v>
      </c>
      <c r="R35" s="1" t="s">
        <v>162</v>
      </c>
      <c r="S35" s="1" t="s">
        <v>677</v>
      </c>
      <c r="T35" s="1" t="s">
        <v>678</v>
      </c>
      <c r="U35" s="1" t="s">
        <v>161</v>
      </c>
      <c r="V35" s="1" t="s">
        <v>161</v>
      </c>
      <c r="W35" s="1" t="s">
        <v>162</v>
      </c>
      <c r="X35" s="1" t="s">
        <v>161</v>
      </c>
      <c r="Y35" s="1" t="s">
        <v>161</v>
      </c>
      <c r="Z35" s="1" t="s">
        <v>203</v>
      </c>
      <c r="AA35" s="1" t="s">
        <v>162</v>
      </c>
      <c r="AB35" s="1" t="s">
        <v>164</v>
      </c>
      <c r="AC35" s="1" t="s">
        <v>161</v>
      </c>
      <c r="AD35" s="1"/>
      <c r="AE35" s="1"/>
      <c r="AF35" s="1"/>
      <c r="AG35" s="1"/>
      <c r="AH35" s="1"/>
      <c r="AI35" s="2"/>
      <c r="AJ35" s="2"/>
      <c r="AK35" s="2"/>
      <c r="AL35" s="2"/>
      <c r="AM35" s="2">
        <v>340000</v>
      </c>
      <c r="AN35" s="2">
        <v>340000</v>
      </c>
      <c r="AO35" s="1"/>
      <c r="AP35" s="1" t="s">
        <v>178</v>
      </c>
      <c r="AQ35" s="26">
        <v>0.1</v>
      </c>
      <c r="AR35" s="26">
        <v>0.3</v>
      </c>
      <c r="AS35" s="2"/>
      <c r="AT35" s="4">
        <v>0.6</v>
      </c>
      <c r="AU35" s="2"/>
      <c r="AV35" s="2"/>
      <c r="AW35" s="1" t="s">
        <v>161</v>
      </c>
      <c r="AX35" s="1"/>
      <c r="AY35" s="1"/>
      <c r="AZ35" s="1" t="s">
        <v>162</v>
      </c>
      <c r="BA35" s="1">
        <v>0</v>
      </c>
      <c r="BB35" s="1" t="s">
        <v>162</v>
      </c>
      <c r="BC35" s="34" t="s">
        <v>679</v>
      </c>
      <c r="BD35" s="1" t="s">
        <v>162</v>
      </c>
      <c r="BE35" s="1" t="s">
        <v>680</v>
      </c>
      <c r="BF35" s="1" t="s">
        <v>162</v>
      </c>
      <c r="BG35" s="1">
        <v>0</v>
      </c>
      <c r="BH35" s="1">
        <v>1</v>
      </c>
      <c r="BI35" s="1" t="s">
        <v>162</v>
      </c>
      <c r="BJ35" s="1" t="s">
        <v>164</v>
      </c>
      <c r="BK35" s="1" t="s">
        <v>168</v>
      </c>
      <c r="BL35" s="1" t="s">
        <v>208</v>
      </c>
      <c r="BM35" s="1" t="s">
        <v>162</v>
      </c>
      <c r="BN35" s="1" t="s">
        <v>162</v>
      </c>
      <c r="BO35" s="1" t="s">
        <v>234</v>
      </c>
      <c r="BP35" s="1" t="s">
        <v>162</v>
      </c>
      <c r="BQ35" s="1" t="s">
        <v>164</v>
      </c>
      <c r="BR35" s="1" t="s">
        <v>162</v>
      </c>
      <c r="BS35" s="1" t="s">
        <v>162</v>
      </c>
      <c r="BT35" s="1">
        <v>0</v>
      </c>
      <c r="BU35" s="21">
        <v>0</v>
      </c>
      <c r="BW35" s="22" t="s">
        <v>162</v>
      </c>
      <c r="BX35" s="1"/>
      <c r="BY35" s="1">
        <v>1</v>
      </c>
      <c r="BZ35" s="1"/>
      <c r="CA35" s="1"/>
      <c r="CB35" s="1"/>
      <c r="CC35" s="1">
        <v>3</v>
      </c>
      <c r="CD35" s="21">
        <v>1</v>
      </c>
    </row>
    <row r="36" spans="1:155" s="101" customFormat="1" ht="38.25" x14ac:dyDescent="0.25">
      <c r="A36" s="73" t="s">
        <v>144</v>
      </c>
      <c r="B36" s="84">
        <v>1</v>
      </c>
      <c r="C36" s="84">
        <v>1</v>
      </c>
      <c r="D36" s="84" t="s">
        <v>681</v>
      </c>
      <c r="E36" s="84">
        <v>10</v>
      </c>
      <c r="F36" s="84">
        <v>6</v>
      </c>
      <c r="G36" s="84">
        <v>4</v>
      </c>
      <c r="H36" s="94">
        <v>577574</v>
      </c>
      <c r="I36" s="84" t="s">
        <v>681</v>
      </c>
      <c r="J36" s="95" t="s">
        <v>692</v>
      </c>
      <c r="K36" s="106" t="s">
        <v>681</v>
      </c>
      <c r="L36" s="106" t="s">
        <v>681</v>
      </c>
      <c r="M36" s="107" t="s">
        <v>681</v>
      </c>
      <c r="N36" s="108" t="s">
        <v>681</v>
      </c>
      <c r="O36" s="106" t="s">
        <v>681</v>
      </c>
      <c r="P36" s="84" t="s">
        <v>161</v>
      </c>
      <c r="Q36" s="84" t="s">
        <v>693</v>
      </c>
      <c r="R36" s="84" t="s">
        <v>162</v>
      </c>
      <c r="S36" s="84" t="s">
        <v>694</v>
      </c>
      <c r="T36" s="84" t="s">
        <v>695</v>
      </c>
      <c r="U36" s="84" t="s">
        <v>161</v>
      </c>
      <c r="V36" s="84" t="s">
        <v>161</v>
      </c>
      <c r="W36" s="84" t="s">
        <v>164</v>
      </c>
      <c r="X36" s="84" t="s">
        <v>161</v>
      </c>
      <c r="Y36" s="84" t="s">
        <v>161</v>
      </c>
      <c r="Z36" s="84" t="s">
        <v>161</v>
      </c>
      <c r="AA36" s="84" t="s">
        <v>161</v>
      </c>
      <c r="AB36" s="84" t="s">
        <v>164</v>
      </c>
      <c r="AC36" s="84" t="s">
        <v>161</v>
      </c>
      <c r="AD36" s="109">
        <v>0.5</v>
      </c>
      <c r="AE36" s="84" t="s">
        <v>681</v>
      </c>
      <c r="AF36" s="84" t="s">
        <v>681</v>
      </c>
      <c r="AG36" s="84" t="s">
        <v>681</v>
      </c>
      <c r="AH36" s="84" t="s">
        <v>681</v>
      </c>
      <c r="AI36" s="110">
        <v>24516</v>
      </c>
      <c r="AJ36" s="110" t="s">
        <v>681</v>
      </c>
      <c r="AK36" s="84" t="s">
        <v>681</v>
      </c>
      <c r="AL36" s="84" t="s">
        <v>681</v>
      </c>
      <c r="AM36" s="84" t="s">
        <v>681</v>
      </c>
      <c r="AN36" s="110">
        <v>24516</v>
      </c>
      <c r="AO36" s="84" t="s">
        <v>681</v>
      </c>
      <c r="AP36" s="84" t="s">
        <v>354</v>
      </c>
      <c r="AQ36" s="97">
        <v>0.2</v>
      </c>
      <c r="AR36" s="97">
        <v>0.1</v>
      </c>
      <c r="AS36" s="97" t="s">
        <v>688</v>
      </c>
      <c r="AT36" s="97" t="s">
        <v>696</v>
      </c>
      <c r="AU36" s="97" t="s">
        <v>681</v>
      </c>
      <c r="AV36" s="97" t="s">
        <v>681</v>
      </c>
      <c r="AW36" s="84" t="s">
        <v>161</v>
      </c>
      <c r="AX36" s="84" t="s">
        <v>681</v>
      </c>
      <c r="AY36" s="84" t="s">
        <v>681</v>
      </c>
      <c r="AZ36" s="84" t="s">
        <v>162</v>
      </c>
      <c r="BA36" s="84" t="s">
        <v>178</v>
      </c>
      <c r="BB36" s="84" t="s">
        <v>162</v>
      </c>
      <c r="BC36" s="84" t="s">
        <v>697</v>
      </c>
      <c r="BD36" s="84" t="s">
        <v>698</v>
      </c>
      <c r="BE36" s="84" t="s">
        <v>699</v>
      </c>
      <c r="BF36" s="84" t="s">
        <v>161</v>
      </c>
      <c r="BG36" s="84" t="s">
        <v>178</v>
      </c>
      <c r="BH36" s="84" t="s">
        <v>700</v>
      </c>
      <c r="BI36" s="84" t="s">
        <v>161</v>
      </c>
      <c r="BJ36" s="84" t="s">
        <v>178</v>
      </c>
      <c r="BK36" s="84" t="s">
        <v>701</v>
      </c>
      <c r="BL36" s="84" t="s">
        <v>702</v>
      </c>
      <c r="BM36" s="84" t="s">
        <v>197</v>
      </c>
      <c r="BN36" s="84" t="s">
        <v>162</v>
      </c>
      <c r="BO36" s="84" t="s">
        <v>162</v>
      </c>
      <c r="BP36" s="84" t="s">
        <v>162</v>
      </c>
      <c r="BQ36" s="84" t="s">
        <v>681</v>
      </c>
      <c r="BR36" s="84" t="s">
        <v>161</v>
      </c>
      <c r="BS36" s="84" t="s">
        <v>162</v>
      </c>
      <c r="BT36" s="84" t="s">
        <v>178</v>
      </c>
      <c r="BU36" s="99" t="s">
        <v>178</v>
      </c>
      <c r="BV36" s="84" t="s">
        <v>703</v>
      </c>
      <c r="BW36" s="100" t="s">
        <v>703</v>
      </c>
      <c r="BX36" s="84" t="s">
        <v>704</v>
      </c>
      <c r="BY36" s="84" t="s">
        <v>681</v>
      </c>
      <c r="BZ36" s="84" t="s">
        <v>681</v>
      </c>
      <c r="CA36" s="84" t="s">
        <v>681</v>
      </c>
      <c r="CB36" s="84" t="s">
        <v>681</v>
      </c>
      <c r="CC36" s="84">
        <v>2</v>
      </c>
      <c r="CD36" s="99">
        <v>1</v>
      </c>
      <c r="CE36" s="99"/>
      <c r="CF36" s="84"/>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c r="EO36" s="82"/>
      <c r="EP36" s="82"/>
      <c r="EQ36" s="82"/>
      <c r="ER36" s="82"/>
      <c r="ES36" s="82"/>
      <c r="ET36" s="82"/>
      <c r="EU36" s="82"/>
      <c r="EV36" s="82"/>
      <c r="EW36" s="82"/>
      <c r="EX36" s="82"/>
      <c r="EY36" s="82"/>
    </row>
    <row r="37" spans="1:155" ht="63.75" x14ac:dyDescent="0.25">
      <c r="A37" s="19" t="s">
        <v>91</v>
      </c>
      <c r="B37" s="1">
        <v>2</v>
      </c>
      <c r="C37" s="1">
        <v>1</v>
      </c>
      <c r="D37" s="1">
        <v>1</v>
      </c>
      <c r="E37" s="1">
        <v>0</v>
      </c>
      <c r="F37" s="1">
        <v>0</v>
      </c>
      <c r="G37" s="1">
        <v>0</v>
      </c>
      <c r="H37" s="25">
        <v>54074.5</v>
      </c>
      <c r="I37" s="1"/>
      <c r="J37" s="89">
        <v>1009</v>
      </c>
      <c r="K37" s="1">
        <v>6202</v>
      </c>
      <c r="L37" s="1">
        <v>628</v>
      </c>
      <c r="M37" s="1"/>
      <c r="N37" s="1">
        <v>173</v>
      </c>
      <c r="O37" s="1">
        <v>8012</v>
      </c>
      <c r="P37" s="1" t="s">
        <v>162</v>
      </c>
      <c r="Q37" s="1"/>
      <c r="R37" s="1"/>
      <c r="S37" s="1"/>
      <c r="T37" s="1" t="s">
        <v>178</v>
      </c>
      <c r="U37" s="1" t="s">
        <v>162</v>
      </c>
      <c r="V37" s="1" t="s">
        <v>161</v>
      </c>
      <c r="W37" s="1" t="s">
        <v>162</v>
      </c>
      <c r="X37" s="1" t="s">
        <v>162</v>
      </c>
      <c r="Y37" s="1" t="s">
        <v>161</v>
      </c>
      <c r="Z37" s="1" t="s">
        <v>162</v>
      </c>
      <c r="AA37" s="1" t="s">
        <v>162</v>
      </c>
      <c r="AB37" s="1" t="s">
        <v>162</v>
      </c>
      <c r="AC37" s="1" t="s">
        <v>162</v>
      </c>
      <c r="AD37" s="1" t="s">
        <v>178</v>
      </c>
      <c r="AE37" s="1" t="s">
        <v>178</v>
      </c>
      <c r="AF37" s="1" t="s">
        <v>178</v>
      </c>
      <c r="AG37" s="1" t="s">
        <v>178</v>
      </c>
      <c r="AH37" s="1" t="s">
        <v>178</v>
      </c>
      <c r="AI37" s="1" t="s">
        <v>178</v>
      </c>
      <c r="AJ37" s="1" t="s">
        <v>178</v>
      </c>
      <c r="AK37" s="1" t="s">
        <v>178</v>
      </c>
      <c r="AL37" s="1" t="s">
        <v>178</v>
      </c>
      <c r="AM37" s="1" t="s">
        <v>178</v>
      </c>
      <c r="AN37" s="1" t="s">
        <v>178</v>
      </c>
      <c r="AO37" s="1"/>
      <c r="AP37" s="1" t="s">
        <v>527</v>
      </c>
      <c r="AQ37" s="1"/>
      <c r="AR37" s="1"/>
      <c r="AS37" s="1"/>
      <c r="AT37" s="1"/>
      <c r="AU37" s="1"/>
      <c r="AV37" s="1"/>
      <c r="AW37" s="1" t="s">
        <v>162</v>
      </c>
      <c r="AX37" s="1"/>
      <c r="AY37" s="1"/>
      <c r="AZ37" s="1" t="s">
        <v>162</v>
      </c>
      <c r="BA37" s="1" t="s">
        <v>178</v>
      </c>
      <c r="BB37" s="1" t="s">
        <v>162</v>
      </c>
      <c r="BC37" s="1" t="s">
        <v>178</v>
      </c>
      <c r="BD37" s="1" t="s">
        <v>162</v>
      </c>
      <c r="BE37" s="1"/>
      <c r="BF37" s="1"/>
      <c r="BG37" s="1">
        <v>0</v>
      </c>
      <c r="BH37" s="1">
        <v>0</v>
      </c>
      <c r="BI37" s="1" t="s">
        <v>528</v>
      </c>
      <c r="BJ37" s="1">
        <v>0</v>
      </c>
      <c r="BK37" s="1" t="s">
        <v>173</v>
      </c>
      <c r="BL37" s="1" t="s">
        <v>161</v>
      </c>
      <c r="BM37" s="1" t="s">
        <v>161</v>
      </c>
      <c r="BN37" s="1" t="s">
        <v>162</v>
      </c>
      <c r="BO37" s="1" t="s">
        <v>162</v>
      </c>
      <c r="BP37" s="1" t="s">
        <v>162</v>
      </c>
      <c r="BQ37" s="1"/>
      <c r="BR37" s="1" t="s">
        <v>162</v>
      </c>
      <c r="BS37" s="1"/>
      <c r="BT37" s="1">
        <v>0</v>
      </c>
      <c r="BU37" s="21">
        <v>0</v>
      </c>
      <c r="BV37" s="1" t="s">
        <v>529</v>
      </c>
      <c r="BW37" s="35" t="s">
        <v>530</v>
      </c>
      <c r="BX37" s="1">
        <v>2</v>
      </c>
      <c r="BY37" s="1"/>
      <c r="BZ37" s="1"/>
      <c r="CA37" s="1"/>
      <c r="CB37" s="1"/>
      <c r="CC37" s="1">
        <v>4</v>
      </c>
      <c r="CD37" s="21">
        <v>2</v>
      </c>
    </row>
    <row r="38" spans="1:155" ht="51" x14ac:dyDescent="0.25">
      <c r="A38" s="19" t="s">
        <v>92</v>
      </c>
      <c r="B38" s="30">
        <v>1</v>
      </c>
      <c r="C38" s="30">
        <v>1</v>
      </c>
      <c r="D38" s="30">
        <v>0</v>
      </c>
      <c r="E38" s="30">
        <v>1</v>
      </c>
      <c r="F38" s="30">
        <v>1</v>
      </c>
      <c r="G38" s="30">
        <v>0</v>
      </c>
      <c r="H38" s="45">
        <v>188500</v>
      </c>
      <c r="I38" s="30"/>
      <c r="J38" s="91">
        <v>1139</v>
      </c>
      <c r="K38" s="36">
        <v>10373</v>
      </c>
      <c r="L38" s="36">
        <v>1534</v>
      </c>
      <c r="M38" s="36"/>
      <c r="N38" s="36">
        <v>2187</v>
      </c>
      <c r="O38" s="36">
        <v>15233</v>
      </c>
      <c r="P38" s="30" t="s">
        <v>162</v>
      </c>
      <c r="Q38" s="30"/>
      <c r="R38" s="30"/>
      <c r="S38" s="30"/>
      <c r="T38" s="30" t="s">
        <v>196</v>
      </c>
      <c r="U38" s="30" t="s">
        <v>161</v>
      </c>
      <c r="V38" s="30" t="s">
        <v>161</v>
      </c>
      <c r="W38" s="30" t="s">
        <v>162</v>
      </c>
      <c r="X38" s="30" t="s">
        <v>161</v>
      </c>
      <c r="Y38" s="30" t="s">
        <v>162</v>
      </c>
      <c r="Z38" s="30" t="s">
        <v>162</v>
      </c>
      <c r="AA38" s="30" t="s">
        <v>162</v>
      </c>
      <c r="AB38" s="30" t="s">
        <v>162</v>
      </c>
      <c r="AC38" s="30" t="s">
        <v>162</v>
      </c>
      <c r="AD38" s="30" t="s">
        <v>197</v>
      </c>
      <c r="AE38" s="30" t="s">
        <v>197</v>
      </c>
      <c r="AF38" s="30" t="s">
        <v>197</v>
      </c>
      <c r="AG38" s="30" t="s">
        <v>197</v>
      </c>
      <c r="AH38" s="30" t="s">
        <v>197</v>
      </c>
      <c r="AI38" s="37"/>
      <c r="AJ38" s="37"/>
      <c r="AK38" s="30"/>
      <c r="AL38" s="30"/>
      <c r="AM38" s="30"/>
      <c r="AN38" s="37"/>
      <c r="AO38" s="30"/>
      <c r="AP38" s="30" t="s">
        <v>178</v>
      </c>
      <c r="AQ38" s="30" t="s">
        <v>197</v>
      </c>
      <c r="AR38" s="30" t="s">
        <v>197</v>
      </c>
      <c r="AS38" s="30" t="s">
        <v>197</v>
      </c>
      <c r="AT38" s="30" t="s">
        <v>197</v>
      </c>
      <c r="AU38" s="30" t="s">
        <v>197</v>
      </c>
      <c r="AV38" s="30" t="s">
        <v>197</v>
      </c>
      <c r="AW38" s="30" t="s">
        <v>161</v>
      </c>
      <c r="AX38" s="30"/>
      <c r="AY38" s="30"/>
      <c r="AZ38" s="30" t="s">
        <v>162</v>
      </c>
      <c r="BA38" s="30" t="s">
        <v>197</v>
      </c>
      <c r="BB38" s="30" t="s">
        <v>161</v>
      </c>
      <c r="BC38" s="30" t="s">
        <v>198</v>
      </c>
      <c r="BD38" s="30" t="s">
        <v>162</v>
      </c>
      <c r="BE38" s="30" t="s">
        <v>162</v>
      </c>
      <c r="BF38" s="30" t="s">
        <v>162</v>
      </c>
      <c r="BG38" s="30">
        <v>0</v>
      </c>
      <c r="BH38" s="30">
        <v>0</v>
      </c>
      <c r="BI38" s="30" t="s">
        <v>162</v>
      </c>
      <c r="BJ38" s="30">
        <v>0</v>
      </c>
      <c r="BK38" s="30" t="s">
        <v>199</v>
      </c>
      <c r="BL38" s="30" t="s">
        <v>161</v>
      </c>
      <c r="BM38" s="30" t="s">
        <v>161</v>
      </c>
      <c r="BN38" s="30" t="s">
        <v>162</v>
      </c>
      <c r="BO38" s="30" t="s">
        <v>162</v>
      </c>
      <c r="BP38" s="30" t="s">
        <v>162</v>
      </c>
      <c r="BQ38" s="30" t="s">
        <v>164</v>
      </c>
      <c r="BR38" s="30" t="s">
        <v>162</v>
      </c>
      <c r="BS38" s="30" t="s">
        <v>162</v>
      </c>
      <c r="BT38" s="30" t="s">
        <v>197</v>
      </c>
      <c r="BU38" s="38">
        <v>0</v>
      </c>
      <c r="BV38" s="30">
        <v>1</v>
      </c>
      <c r="BW38" s="39" t="s">
        <v>200</v>
      </c>
      <c r="BX38" s="30"/>
      <c r="BY38" s="30">
        <v>1</v>
      </c>
      <c r="BZ38" s="30"/>
      <c r="CA38" s="1"/>
      <c r="CB38" s="1"/>
      <c r="CC38" s="1">
        <v>3</v>
      </c>
      <c r="CD38" s="21">
        <v>3</v>
      </c>
    </row>
    <row r="39" spans="1:155" ht="89.25" x14ac:dyDescent="0.25">
      <c r="A39" s="19" t="s">
        <v>93</v>
      </c>
      <c r="B39" s="1">
        <v>1</v>
      </c>
      <c r="C39" s="1">
        <v>1</v>
      </c>
      <c r="D39" s="1">
        <v>0</v>
      </c>
      <c r="E39" s="1">
        <v>0</v>
      </c>
      <c r="F39" s="1">
        <v>0</v>
      </c>
      <c r="G39" s="1">
        <v>0</v>
      </c>
      <c r="H39" s="25">
        <v>650000</v>
      </c>
      <c r="I39" s="1"/>
      <c r="J39" s="89">
        <v>7633</v>
      </c>
      <c r="K39" s="1">
        <v>7066</v>
      </c>
      <c r="L39" s="1">
        <v>452</v>
      </c>
      <c r="M39" s="1">
        <v>4240</v>
      </c>
      <c r="N39" s="1">
        <v>3444</v>
      </c>
      <c r="O39" s="1">
        <v>151151</v>
      </c>
      <c r="P39" s="1" t="s">
        <v>161</v>
      </c>
      <c r="Q39" s="1"/>
      <c r="R39" s="1" t="s">
        <v>162</v>
      </c>
      <c r="S39" s="1" t="s">
        <v>318</v>
      </c>
      <c r="T39" s="1" t="s">
        <v>319</v>
      </c>
      <c r="U39" s="1" t="s">
        <v>161</v>
      </c>
      <c r="V39" s="1" t="s">
        <v>161</v>
      </c>
      <c r="W39" s="1" t="s">
        <v>161</v>
      </c>
      <c r="X39" s="1" t="s">
        <v>161</v>
      </c>
      <c r="Y39" s="1" t="s">
        <v>161</v>
      </c>
      <c r="Z39" s="1" t="s">
        <v>161</v>
      </c>
      <c r="AA39" s="1" t="s">
        <v>161</v>
      </c>
      <c r="AB39" s="1" t="s">
        <v>161</v>
      </c>
      <c r="AC39" s="1" t="s">
        <v>161</v>
      </c>
      <c r="AD39" s="1"/>
      <c r="AE39" s="1"/>
      <c r="AF39" s="1"/>
      <c r="AG39" s="1"/>
      <c r="AH39" s="1" t="s">
        <v>320</v>
      </c>
      <c r="AI39" s="1"/>
      <c r="AJ39" s="1"/>
      <c r="AK39" s="1"/>
      <c r="AL39" s="1"/>
      <c r="AM39" s="2">
        <v>872655</v>
      </c>
      <c r="AN39" s="2">
        <v>872655</v>
      </c>
      <c r="AO39" s="1"/>
      <c r="AP39" s="1" t="s">
        <v>164</v>
      </c>
      <c r="AQ39" s="1"/>
      <c r="AR39" s="4">
        <v>0.25</v>
      </c>
      <c r="AS39" s="1"/>
      <c r="AT39" s="1"/>
      <c r="AU39" s="1"/>
      <c r="AV39" s="1"/>
      <c r="AW39" s="1" t="s">
        <v>161</v>
      </c>
      <c r="AX39" s="1"/>
      <c r="AY39" s="1"/>
      <c r="AZ39" s="1" t="s">
        <v>162</v>
      </c>
      <c r="BA39" s="1">
        <v>0</v>
      </c>
      <c r="BB39" s="1" t="s">
        <v>162</v>
      </c>
      <c r="BC39" s="1" t="s">
        <v>164</v>
      </c>
      <c r="BD39" s="1" t="s">
        <v>162</v>
      </c>
      <c r="BE39" s="1" t="s">
        <v>321</v>
      </c>
      <c r="BF39" s="1" t="s">
        <v>162</v>
      </c>
      <c r="BG39" s="1">
        <v>0</v>
      </c>
      <c r="BH39" s="1">
        <v>1</v>
      </c>
      <c r="BI39" s="1" t="s">
        <v>162</v>
      </c>
      <c r="BJ39" s="1">
        <v>0</v>
      </c>
      <c r="BK39" s="1" t="s">
        <v>173</v>
      </c>
      <c r="BL39" s="1" t="s">
        <v>161</v>
      </c>
      <c r="BM39" s="1" t="s">
        <v>162</v>
      </c>
      <c r="BN39" s="1" t="s">
        <v>162</v>
      </c>
      <c r="BO39" s="1" t="s">
        <v>161</v>
      </c>
      <c r="BP39" s="1" t="s">
        <v>162</v>
      </c>
      <c r="BQ39" s="1"/>
      <c r="BR39" s="1" t="s">
        <v>161</v>
      </c>
      <c r="BS39" s="1" t="s">
        <v>162</v>
      </c>
      <c r="BT39" s="1">
        <v>0</v>
      </c>
      <c r="BU39" s="21">
        <v>0</v>
      </c>
      <c r="BV39" s="1">
        <v>0</v>
      </c>
      <c r="BW39" s="22" t="s">
        <v>162</v>
      </c>
      <c r="BX39" s="1"/>
      <c r="BY39" s="1">
        <v>1</v>
      </c>
      <c r="BZ39" s="1"/>
      <c r="CA39" s="1"/>
      <c r="CB39" s="1"/>
      <c r="CC39" s="1">
        <v>5</v>
      </c>
      <c r="CD39" s="21">
        <v>1</v>
      </c>
    </row>
    <row r="40" spans="1:155" ht="140.25" x14ac:dyDescent="0.25">
      <c r="A40" s="19" t="s">
        <v>94</v>
      </c>
      <c r="B40" s="1">
        <v>1</v>
      </c>
      <c r="C40" s="1">
        <v>1</v>
      </c>
      <c r="D40" s="1">
        <v>0</v>
      </c>
      <c r="E40" s="1">
        <v>0</v>
      </c>
      <c r="F40" s="1">
        <v>0</v>
      </c>
      <c r="G40" s="1">
        <v>0</v>
      </c>
      <c r="H40" s="55">
        <v>592444.85</v>
      </c>
      <c r="I40" s="1"/>
      <c r="J40" s="89">
        <v>1203</v>
      </c>
      <c r="K40" s="3">
        <v>4613</v>
      </c>
      <c r="L40" s="1">
        <v>599</v>
      </c>
      <c r="M40" s="1">
        <v>0</v>
      </c>
      <c r="N40" s="1">
        <v>0</v>
      </c>
      <c r="O40" s="3">
        <v>6415</v>
      </c>
      <c r="P40" s="32" t="s">
        <v>162</v>
      </c>
      <c r="Q40" s="1"/>
      <c r="R40" s="1"/>
      <c r="S40" s="1"/>
      <c r="T40" s="32" t="s">
        <v>216</v>
      </c>
      <c r="U40" s="1" t="s">
        <v>161</v>
      </c>
      <c r="V40" s="1" t="s">
        <v>161</v>
      </c>
      <c r="W40" s="32" t="s">
        <v>162</v>
      </c>
      <c r="X40" s="1" t="s">
        <v>162</v>
      </c>
      <c r="Y40" s="1" t="s">
        <v>161</v>
      </c>
      <c r="Z40" s="1" t="s">
        <v>162</v>
      </c>
      <c r="AA40" s="1" t="s">
        <v>162</v>
      </c>
      <c r="AB40" s="1" t="s">
        <v>162</v>
      </c>
      <c r="AC40" s="1" t="s">
        <v>161</v>
      </c>
      <c r="AD40" s="32">
        <v>0</v>
      </c>
      <c r="AE40" s="32">
        <v>0</v>
      </c>
      <c r="AF40" s="32">
        <v>0</v>
      </c>
      <c r="AG40" s="32">
        <v>0</v>
      </c>
      <c r="AH40" s="32">
        <v>0</v>
      </c>
      <c r="AI40" s="1">
        <v>0</v>
      </c>
      <c r="AJ40" s="1">
        <v>0</v>
      </c>
      <c r="AK40" s="1">
        <v>0</v>
      </c>
      <c r="AL40" s="1">
        <v>0</v>
      </c>
      <c r="AM40" s="1">
        <v>0</v>
      </c>
      <c r="AN40" s="1">
        <v>0</v>
      </c>
      <c r="AO40" s="1"/>
      <c r="AP40" s="1" t="s">
        <v>217</v>
      </c>
      <c r="AQ40" s="4">
        <v>0.7</v>
      </c>
      <c r="AR40" s="4"/>
      <c r="AS40" s="4"/>
      <c r="AT40" s="4">
        <v>0.3</v>
      </c>
      <c r="AU40" s="4"/>
      <c r="AV40" s="4"/>
      <c r="AW40" s="1" t="s">
        <v>162</v>
      </c>
      <c r="AX40" s="1" t="s">
        <v>178</v>
      </c>
      <c r="AY40" s="1" t="s">
        <v>164</v>
      </c>
      <c r="AZ40" s="1" t="s">
        <v>162</v>
      </c>
      <c r="BA40" s="1">
        <v>0</v>
      </c>
      <c r="BB40" s="1" t="s">
        <v>162</v>
      </c>
      <c r="BC40" s="32" t="s">
        <v>218</v>
      </c>
      <c r="BD40" s="1" t="s">
        <v>164</v>
      </c>
      <c r="BE40" s="1">
        <v>0</v>
      </c>
      <c r="BF40" s="1" t="s">
        <v>162</v>
      </c>
      <c r="BG40" s="1">
        <v>0</v>
      </c>
      <c r="BH40" s="1">
        <v>0</v>
      </c>
      <c r="BI40" s="32" t="s">
        <v>219</v>
      </c>
      <c r="BJ40" s="1">
        <v>0</v>
      </c>
      <c r="BK40" s="1" t="s">
        <v>220</v>
      </c>
      <c r="BL40" s="1" t="s">
        <v>168</v>
      </c>
      <c r="BM40" s="1" t="s">
        <v>162</v>
      </c>
      <c r="BN40" s="1" t="s">
        <v>162</v>
      </c>
      <c r="BO40" s="1" t="s">
        <v>162</v>
      </c>
      <c r="BP40" s="32" t="s">
        <v>162</v>
      </c>
      <c r="BQ40" s="32" t="s">
        <v>164</v>
      </c>
      <c r="BR40" s="1" t="s">
        <v>161</v>
      </c>
      <c r="BS40" s="1" t="s">
        <v>162</v>
      </c>
      <c r="BT40" s="1">
        <v>0</v>
      </c>
      <c r="BU40" s="21">
        <v>0</v>
      </c>
      <c r="BV40" s="1">
        <v>1</v>
      </c>
      <c r="BW40" s="22" t="s">
        <v>221</v>
      </c>
      <c r="BX40" s="1">
        <v>1</v>
      </c>
      <c r="BY40" s="1"/>
      <c r="BZ40" s="1"/>
      <c r="CA40" s="1"/>
      <c r="CB40" s="1"/>
      <c r="CC40" s="1">
        <v>3</v>
      </c>
      <c r="CD40" s="21">
        <v>1</v>
      </c>
    </row>
    <row r="41" spans="1:155" ht="89.25" x14ac:dyDescent="0.25">
      <c r="A41" s="19" t="s">
        <v>95</v>
      </c>
      <c r="B41" s="1">
        <v>4</v>
      </c>
      <c r="C41" s="1">
        <v>4</v>
      </c>
      <c r="D41" s="1">
        <v>0</v>
      </c>
      <c r="E41" s="1">
        <v>0</v>
      </c>
      <c r="F41" s="1">
        <v>0</v>
      </c>
      <c r="G41" s="1">
        <v>0</v>
      </c>
      <c r="H41" s="45">
        <v>1200000</v>
      </c>
      <c r="I41" s="1"/>
      <c r="J41" s="89">
        <v>2212</v>
      </c>
      <c r="K41" s="1">
        <v>10748</v>
      </c>
      <c r="L41" s="1">
        <v>1492</v>
      </c>
      <c r="M41" s="1"/>
      <c r="N41" s="1">
        <v>80</v>
      </c>
      <c r="O41" s="1">
        <v>14532</v>
      </c>
      <c r="P41" s="1" t="s">
        <v>162</v>
      </c>
      <c r="Q41" s="1"/>
      <c r="R41" s="1"/>
      <c r="S41" s="1"/>
      <c r="T41" s="30"/>
      <c r="U41" s="30" t="s">
        <v>164</v>
      </c>
      <c r="V41" s="30" t="s">
        <v>164</v>
      </c>
      <c r="W41" s="30" t="s">
        <v>164</v>
      </c>
      <c r="X41" s="30" t="s">
        <v>164</v>
      </c>
      <c r="Y41" s="30" t="s">
        <v>164</v>
      </c>
      <c r="Z41" s="30" t="s">
        <v>164</v>
      </c>
      <c r="AA41" s="30" t="s">
        <v>164</v>
      </c>
      <c r="AB41" s="30" t="s">
        <v>164</v>
      </c>
      <c r="AC41" s="30" t="s">
        <v>164</v>
      </c>
      <c r="AD41" s="30" t="s">
        <v>164</v>
      </c>
      <c r="AE41" s="30" t="s">
        <v>164</v>
      </c>
      <c r="AF41" s="30" t="s">
        <v>164</v>
      </c>
      <c r="AG41" s="30" t="s">
        <v>164</v>
      </c>
      <c r="AH41" s="30" t="s">
        <v>164</v>
      </c>
      <c r="AI41" s="30" t="s">
        <v>164</v>
      </c>
      <c r="AJ41" s="30" t="s">
        <v>164</v>
      </c>
      <c r="AK41" s="30" t="s">
        <v>164</v>
      </c>
      <c r="AL41" s="30" t="s">
        <v>164</v>
      </c>
      <c r="AM41" s="30" t="s">
        <v>164</v>
      </c>
      <c r="AN41" s="30" t="s">
        <v>164</v>
      </c>
      <c r="AO41" s="1" t="s">
        <v>164</v>
      </c>
      <c r="AP41" s="1" t="s">
        <v>189</v>
      </c>
      <c r="AQ41" s="40">
        <v>0.1075</v>
      </c>
      <c r="AR41" s="40"/>
      <c r="AS41" s="40">
        <v>0.6</v>
      </c>
      <c r="AT41" s="40">
        <v>0.29249999999999998</v>
      </c>
      <c r="AU41" s="26"/>
      <c r="AV41" s="26"/>
      <c r="AW41" s="1" t="s">
        <v>164</v>
      </c>
      <c r="AX41" s="1"/>
      <c r="AY41" s="1"/>
      <c r="AZ41" s="1" t="s">
        <v>162</v>
      </c>
      <c r="BA41" s="1">
        <v>0</v>
      </c>
      <c r="BB41" s="1" t="s">
        <v>162</v>
      </c>
      <c r="BC41" s="1" t="s">
        <v>190</v>
      </c>
      <c r="BD41" s="1" t="s">
        <v>191</v>
      </c>
      <c r="BE41" s="1" t="s">
        <v>192</v>
      </c>
      <c r="BF41" s="1">
        <v>0</v>
      </c>
      <c r="BG41" s="1">
        <v>0</v>
      </c>
      <c r="BH41" s="1">
        <v>0</v>
      </c>
      <c r="BI41" s="1" t="s">
        <v>161</v>
      </c>
      <c r="BJ41" s="1">
        <v>0</v>
      </c>
      <c r="BK41" s="1" t="s">
        <v>168</v>
      </c>
      <c r="BL41" s="1" t="s">
        <v>193</v>
      </c>
      <c r="BM41" s="1" t="s">
        <v>161</v>
      </c>
      <c r="BN41" s="1" t="s">
        <v>162</v>
      </c>
      <c r="BO41" s="1" t="s">
        <v>162</v>
      </c>
      <c r="BP41" s="1" t="s">
        <v>162</v>
      </c>
      <c r="BQ41" s="1"/>
      <c r="BR41" s="1" t="s">
        <v>162</v>
      </c>
      <c r="BS41" s="1" t="s">
        <v>162</v>
      </c>
      <c r="BT41" s="1">
        <v>0</v>
      </c>
      <c r="BU41" s="21">
        <v>0</v>
      </c>
      <c r="BV41" s="1" t="s">
        <v>194</v>
      </c>
      <c r="BW41" s="22" t="s">
        <v>195</v>
      </c>
      <c r="BX41" s="1"/>
      <c r="BY41" s="1"/>
      <c r="BZ41" s="1">
        <v>4</v>
      </c>
      <c r="CA41" s="1"/>
      <c r="CB41" s="1"/>
      <c r="CC41" s="1">
        <v>9</v>
      </c>
      <c r="CD41" s="21">
        <v>4</v>
      </c>
    </row>
    <row r="42" spans="1:155" ht="191.25" x14ac:dyDescent="0.25">
      <c r="A42" s="19" t="s">
        <v>145</v>
      </c>
      <c r="B42" s="1">
        <v>1</v>
      </c>
      <c r="C42" s="1">
        <v>1</v>
      </c>
      <c r="D42" s="1">
        <v>0</v>
      </c>
      <c r="E42" s="1">
        <v>6</v>
      </c>
      <c r="F42" s="1">
        <v>2</v>
      </c>
      <c r="G42" s="1">
        <v>4</v>
      </c>
      <c r="H42" s="25">
        <v>147245.10999999999</v>
      </c>
      <c r="I42" s="1" t="s">
        <v>642</v>
      </c>
      <c r="J42" s="89"/>
      <c r="K42" s="41"/>
      <c r="L42" s="41"/>
      <c r="M42" s="42"/>
      <c r="N42" s="43"/>
      <c r="O42" s="41" t="s">
        <v>643</v>
      </c>
      <c r="P42" s="1" t="s">
        <v>162</v>
      </c>
      <c r="Q42" s="1"/>
      <c r="R42" s="1"/>
      <c r="S42" s="1"/>
      <c r="T42" s="1" t="s">
        <v>644</v>
      </c>
      <c r="U42" s="1" t="s">
        <v>161</v>
      </c>
      <c r="V42" s="1" t="s">
        <v>203</v>
      </c>
      <c r="W42" s="1" t="s">
        <v>162</v>
      </c>
      <c r="X42" s="1" t="s">
        <v>203</v>
      </c>
      <c r="Y42" s="1" t="s">
        <v>203</v>
      </c>
      <c r="Z42" s="1" t="s">
        <v>234</v>
      </c>
      <c r="AA42" s="1" t="s">
        <v>162</v>
      </c>
      <c r="AB42" s="1" t="s">
        <v>162</v>
      </c>
      <c r="AC42" s="1" t="s">
        <v>162</v>
      </c>
      <c r="AD42" s="1" t="s">
        <v>645</v>
      </c>
      <c r="AE42" s="1"/>
      <c r="AF42" s="1"/>
      <c r="AG42" s="1"/>
      <c r="AH42" s="1"/>
      <c r="AI42" s="1"/>
      <c r="AJ42" s="1"/>
      <c r="AK42" s="1"/>
      <c r="AL42" s="1"/>
      <c r="AM42" s="1"/>
      <c r="AN42" s="1"/>
      <c r="AO42" s="1" t="s">
        <v>646</v>
      </c>
      <c r="AP42" s="1" t="s">
        <v>647</v>
      </c>
      <c r="AQ42" s="4" t="s">
        <v>648</v>
      </c>
      <c r="AR42" s="4" t="s">
        <v>648</v>
      </c>
      <c r="AS42" s="4" t="s">
        <v>648</v>
      </c>
      <c r="AT42" s="4" t="s">
        <v>648</v>
      </c>
      <c r="AU42" s="4" t="s">
        <v>648</v>
      </c>
      <c r="AV42" s="4" t="s">
        <v>648</v>
      </c>
      <c r="AW42" s="1" t="s">
        <v>649</v>
      </c>
      <c r="AX42" s="1" t="s">
        <v>650</v>
      </c>
      <c r="AY42" s="1"/>
      <c r="AZ42" s="1" t="s">
        <v>162</v>
      </c>
      <c r="BA42" s="1" t="s">
        <v>178</v>
      </c>
      <c r="BB42" s="1" t="s">
        <v>162</v>
      </c>
      <c r="BC42" s="1" t="s">
        <v>651</v>
      </c>
      <c r="BD42" s="1" t="s">
        <v>162</v>
      </c>
      <c r="BE42" s="1" t="s">
        <v>652</v>
      </c>
      <c r="BF42" s="1" t="s">
        <v>161</v>
      </c>
      <c r="BG42" s="1" t="s">
        <v>178</v>
      </c>
      <c r="BH42" s="1">
        <v>1</v>
      </c>
      <c r="BI42" s="1" t="s">
        <v>161</v>
      </c>
      <c r="BJ42" s="1" t="s">
        <v>178</v>
      </c>
      <c r="BK42" s="1" t="s">
        <v>173</v>
      </c>
      <c r="BL42" s="1" t="s">
        <v>208</v>
      </c>
      <c r="BM42" s="1" t="s">
        <v>162</v>
      </c>
      <c r="BN42" s="1" t="s">
        <v>162</v>
      </c>
      <c r="BO42" s="1" t="s">
        <v>162</v>
      </c>
      <c r="BP42" s="1" t="s">
        <v>162</v>
      </c>
      <c r="BQ42" s="1"/>
      <c r="BR42" s="1" t="s">
        <v>161</v>
      </c>
      <c r="BS42" s="1" t="s">
        <v>161</v>
      </c>
      <c r="BT42" s="1" t="s">
        <v>178</v>
      </c>
      <c r="BU42" s="21" t="s">
        <v>178</v>
      </c>
      <c r="BV42" s="1" t="s">
        <v>653</v>
      </c>
      <c r="BW42" s="22" t="s">
        <v>162</v>
      </c>
      <c r="BX42" s="1">
        <v>1</v>
      </c>
      <c r="BY42" s="1"/>
      <c r="BZ42" s="1"/>
      <c r="CA42" s="1"/>
      <c r="CB42" s="1"/>
      <c r="CC42" s="1">
        <v>4</v>
      </c>
      <c r="CD42" s="21">
        <v>1</v>
      </c>
    </row>
    <row r="43" spans="1:155" ht="102" x14ac:dyDescent="0.25">
      <c r="A43" s="19" t="s">
        <v>96</v>
      </c>
      <c r="B43" s="1">
        <v>1</v>
      </c>
      <c r="C43" s="1">
        <v>1</v>
      </c>
      <c r="D43" s="1">
        <v>0</v>
      </c>
      <c r="E43" s="1">
        <v>21</v>
      </c>
      <c r="F43" s="1">
        <v>21</v>
      </c>
      <c r="G43" s="1">
        <v>0</v>
      </c>
      <c r="H43" s="25">
        <v>1742256</v>
      </c>
      <c r="I43" s="1"/>
      <c r="J43" s="89">
        <v>13434</v>
      </c>
      <c r="K43" s="1">
        <v>28564</v>
      </c>
      <c r="L43" s="1"/>
      <c r="M43" s="1"/>
      <c r="N43" s="1"/>
      <c r="O43" s="1">
        <v>41998</v>
      </c>
      <c r="P43" s="1" t="s">
        <v>161</v>
      </c>
      <c r="Q43" s="1"/>
      <c r="R43" s="1" t="s">
        <v>162</v>
      </c>
      <c r="S43" s="1" t="s">
        <v>226</v>
      </c>
      <c r="T43" s="1" t="s">
        <v>227</v>
      </c>
      <c r="U43" s="1" t="s">
        <v>161</v>
      </c>
      <c r="V43" s="1" t="s">
        <v>161</v>
      </c>
      <c r="W43" s="1" t="s">
        <v>162</v>
      </c>
      <c r="X43" s="1" t="s">
        <v>161</v>
      </c>
      <c r="Y43" s="1" t="s">
        <v>162</v>
      </c>
      <c r="Z43" s="1" t="s">
        <v>162</v>
      </c>
      <c r="AA43" s="1" t="s">
        <v>162</v>
      </c>
      <c r="AB43" s="1" t="s">
        <v>162</v>
      </c>
      <c r="AC43" s="1" t="s">
        <v>162</v>
      </c>
      <c r="AD43" s="1"/>
      <c r="AE43" s="1"/>
      <c r="AF43" s="1"/>
      <c r="AG43" s="1"/>
      <c r="AH43" s="1"/>
      <c r="AI43" s="1"/>
      <c r="AJ43" s="20"/>
      <c r="AK43" s="1"/>
      <c r="AL43" s="1"/>
      <c r="AM43" s="1"/>
      <c r="AN43" s="20"/>
      <c r="AO43" s="1"/>
      <c r="AP43" s="1" t="s">
        <v>228</v>
      </c>
      <c r="AQ43" s="4">
        <v>7.0000000000000007E-2</v>
      </c>
      <c r="AR43" s="4">
        <v>0.93</v>
      </c>
      <c r="AS43" s="1"/>
      <c r="AT43" s="1"/>
      <c r="AU43" s="1"/>
      <c r="AV43" s="1"/>
      <c r="AW43" s="1" t="s">
        <v>161</v>
      </c>
      <c r="AX43" s="1"/>
      <c r="AY43" s="1"/>
      <c r="AZ43" s="1" t="s">
        <v>162</v>
      </c>
      <c r="BA43" s="1">
        <v>0</v>
      </c>
      <c r="BB43" s="1" t="s">
        <v>162</v>
      </c>
      <c r="BC43" s="1" t="s">
        <v>229</v>
      </c>
      <c r="BD43" s="1" t="s">
        <v>162</v>
      </c>
      <c r="BE43" s="1" t="s">
        <v>178</v>
      </c>
      <c r="BF43" s="1" t="s">
        <v>230</v>
      </c>
      <c r="BG43" s="1">
        <v>0</v>
      </c>
      <c r="BH43" s="1">
        <v>1</v>
      </c>
      <c r="BI43" s="1" t="s">
        <v>162</v>
      </c>
      <c r="BJ43" s="1">
        <v>0</v>
      </c>
      <c r="BK43" s="1" t="s">
        <v>168</v>
      </c>
      <c r="BL43" s="1" t="s">
        <v>168</v>
      </c>
      <c r="BM43" s="1" t="s">
        <v>162</v>
      </c>
      <c r="BN43" s="1" t="s">
        <v>162</v>
      </c>
      <c r="BO43" s="1" t="s">
        <v>162</v>
      </c>
      <c r="BP43" s="1" t="s">
        <v>162</v>
      </c>
      <c r="BQ43" s="1"/>
      <c r="BR43" s="1" t="s">
        <v>162</v>
      </c>
      <c r="BS43" s="1" t="s">
        <v>162</v>
      </c>
      <c r="BT43" s="1">
        <v>0</v>
      </c>
      <c r="BU43" s="21">
        <v>0</v>
      </c>
      <c r="BV43" s="1" t="s">
        <v>231</v>
      </c>
      <c r="BW43" s="22" t="s">
        <v>162</v>
      </c>
      <c r="BX43" s="1"/>
      <c r="BY43" s="1">
        <v>1</v>
      </c>
      <c r="BZ43" s="1"/>
      <c r="CA43" s="1"/>
      <c r="CB43" s="1"/>
      <c r="CC43" s="1">
        <v>5</v>
      </c>
      <c r="CD43" s="21">
        <v>1</v>
      </c>
    </row>
    <row r="44" spans="1:155" ht="409.5" x14ac:dyDescent="0.25">
      <c r="A44" s="19" t="s">
        <v>97</v>
      </c>
      <c r="B44" s="1">
        <v>2</v>
      </c>
      <c r="C44" s="1">
        <v>1</v>
      </c>
      <c r="D44" s="1">
        <v>1</v>
      </c>
      <c r="E44" s="1">
        <v>23</v>
      </c>
      <c r="F44" s="1">
        <v>18</v>
      </c>
      <c r="G44" s="1">
        <v>5</v>
      </c>
      <c r="H44" s="25">
        <v>2176374</v>
      </c>
      <c r="I44" s="1"/>
      <c r="J44" s="89">
        <v>3149</v>
      </c>
      <c r="K44" s="1">
        <v>13742</v>
      </c>
      <c r="L44" s="1">
        <v>1783</v>
      </c>
      <c r="M44" s="1"/>
      <c r="N44" s="1">
        <v>90</v>
      </c>
      <c r="O44" s="1">
        <v>17764</v>
      </c>
      <c r="P44" s="1" t="s">
        <v>161</v>
      </c>
      <c r="Q44" s="1" t="s">
        <v>512</v>
      </c>
      <c r="R44" s="1" t="s">
        <v>513</v>
      </c>
      <c r="S44" s="1" t="s">
        <v>514</v>
      </c>
      <c r="T44" s="1" t="s">
        <v>515</v>
      </c>
      <c r="U44" s="1" t="s">
        <v>161</v>
      </c>
      <c r="V44" s="1" t="s">
        <v>161</v>
      </c>
      <c r="W44" s="1" t="s">
        <v>161</v>
      </c>
      <c r="X44" s="1" t="s">
        <v>161</v>
      </c>
      <c r="Y44" s="1" t="s">
        <v>161</v>
      </c>
      <c r="Z44" s="1" t="s">
        <v>161</v>
      </c>
      <c r="AA44" s="1" t="s">
        <v>161</v>
      </c>
      <c r="AB44" s="1" t="s">
        <v>162</v>
      </c>
      <c r="AC44" s="1" t="s">
        <v>161</v>
      </c>
      <c r="AD44" s="1"/>
      <c r="AE44" s="1"/>
      <c r="AF44" s="1"/>
      <c r="AG44" s="1"/>
      <c r="AH44" s="1" t="s">
        <v>516</v>
      </c>
      <c r="AI44" s="1"/>
      <c r="AJ44" s="1"/>
      <c r="AK44" s="1"/>
      <c r="AL44" s="1"/>
      <c r="AM44" s="20">
        <v>1809278</v>
      </c>
      <c r="AN44" s="20">
        <v>1809278</v>
      </c>
      <c r="AO44" s="1"/>
      <c r="AP44" s="1" t="s">
        <v>517</v>
      </c>
      <c r="AQ44" s="4">
        <v>0.6</v>
      </c>
      <c r="AR44" s="4">
        <v>0.3</v>
      </c>
      <c r="AS44" s="1">
        <v>0</v>
      </c>
      <c r="AT44" s="1">
        <v>0</v>
      </c>
      <c r="AU44" s="1">
        <v>0</v>
      </c>
      <c r="AV44" s="4">
        <v>0.1</v>
      </c>
      <c r="AW44" s="1" t="s">
        <v>161</v>
      </c>
      <c r="AX44" s="1" t="s">
        <v>164</v>
      </c>
      <c r="AY44" s="1" t="s">
        <v>161</v>
      </c>
      <c r="AZ44" s="1" t="s">
        <v>161</v>
      </c>
      <c r="BA44" s="1">
        <v>1</v>
      </c>
      <c r="BB44" s="1" t="s">
        <v>161</v>
      </c>
      <c r="BC44" s="1" t="s">
        <v>518</v>
      </c>
      <c r="BD44" s="1" t="s">
        <v>162</v>
      </c>
      <c r="BE44" s="1" t="s">
        <v>519</v>
      </c>
      <c r="BF44" s="1" t="s">
        <v>162</v>
      </c>
      <c r="BG44" s="1" t="s">
        <v>178</v>
      </c>
      <c r="BH44" s="1">
        <v>2</v>
      </c>
      <c r="BI44" s="1" t="s">
        <v>161</v>
      </c>
      <c r="BJ44" s="1" t="s">
        <v>178</v>
      </c>
      <c r="BK44" s="1" t="s">
        <v>241</v>
      </c>
      <c r="BL44" s="1" t="s">
        <v>161</v>
      </c>
      <c r="BM44" s="1" t="s">
        <v>162</v>
      </c>
      <c r="BN44" s="1" t="s">
        <v>162</v>
      </c>
      <c r="BO44" s="1" t="s">
        <v>162</v>
      </c>
      <c r="BP44" s="1" t="s">
        <v>162</v>
      </c>
      <c r="BQ44" s="1" t="s">
        <v>164</v>
      </c>
      <c r="BR44" s="1" t="s">
        <v>162</v>
      </c>
      <c r="BS44" s="1" t="s">
        <v>162</v>
      </c>
      <c r="BT44" s="1" t="s">
        <v>178</v>
      </c>
      <c r="BU44" s="21" t="s">
        <v>178</v>
      </c>
      <c r="BV44" s="1" t="s">
        <v>178</v>
      </c>
      <c r="BW44" s="22" t="s">
        <v>162</v>
      </c>
      <c r="BX44" s="1">
        <v>1</v>
      </c>
      <c r="BY44" s="1">
        <v>1</v>
      </c>
      <c r="BZ44" s="1"/>
      <c r="CA44" s="1"/>
      <c r="CB44" s="1"/>
      <c r="CC44" s="1">
        <v>7</v>
      </c>
      <c r="CD44" s="21">
        <v>2</v>
      </c>
    </row>
    <row r="45" spans="1:155" ht="76.5" x14ac:dyDescent="0.25">
      <c r="A45" s="19" t="s">
        <v>98</v>
      </c>
      <c r="B45" s="1">
        <v>2</v>
      </c>
      <c r="C45" s="1">
        <v>2</v>
      </c>
      <c r="D45" s="1">
        <v>0</v>
      </c>
      <c r="E45" s="1">
        <v>6</v>
      </c>
      <c r="F45" s="1">
        <v>6</v>
      </c>
      <c r="G45" s="1">
        <v>0</v>
      </c>
      <c r="H45" s="25"/>
      <c r="I45" s="1" t="s">
        <v>563</v>
      </c>
      <c r="J45" s="89">
        <v>38352</v>
      </c>
      <c r="K45" s="1">
        <v>171317</v>
      </c>
      <c r="L45" s="1">
        <v>8879</v>
      </c>
      <c r="M45" s="1"/>
      <c r="N45" s="1">
        <v>209</v>
      </c>
      <c r="O45" s="1">
        <v>218757</v>
      </c>
      <c r="P45" s="1" t="s">
        <v>162</v>
      </c>
      <c r="Q45" s="1" t="s">
        <v>164</v>
      </c>
      <c r="R45" s="1" t="s">
        <v>164</v>
      </c>
      <c r="S45" s="1" t="s">
        <v>164</v>
      </c>
      <c r="T45" s="1" t="s">
        <v>564</v>
      </c>
      <c r="U45" s="1" t="s">
        <v>161</v>
      </c>
      <c r="V45" s="1" t="s">
        <v>203</v>
      </c>
      <c r="W45" s="1" t="s">
        <v>162</v>
      </c>
      <c r="X45" s="1" t="s">
        <v>203</v>
      </c>
      <c r="Y45" s="1" t="s">
        <v>162</v>
      </c>
      <c r="Z45" s="1" t="s">
        <v>162</v>
      </c>
      <c r="AA45" s="1" t="s">
        <v>162</v>
      </c>
      <c r="AB45" s="1" t="s">
        <v>162</v>
      </c>
      <c r="AC45" s="1" t="s">
        <v>162</v>
      </c>
      <c r="AD45" s="20">
        <v>0.23</v>
      </c>
      <c r="AE45" s="1"/>
      <c r="AF45" s="1"/>
      <c r="AG45" s="1"/>
      <c r="AH45" s="1"/>
      <c r="AI45" s="1" t="s">
        <v>565</v>
      </c>
      <c r="AJ45" s="1"/>
      <c r="AK45" s="1"/>
      <c r="AL45" s="1"/>
      <c r="AM45" s="1"/>
      <c r="AN45" s="1"/>
      <c r="AO45" s="1" t="s">
        <v>566</v>
      </c>
      <c r="AP45" s="1" t="s">
        <v>567</v>
      </c>
      <c r="AQ45" s="1" t="s">
        <v>568</v>
      </c>
      <c r="AR45" s="1"/>
      <c r="AS45" s="1"/>
      <c r="AT45" s="1"/>
      <c r="AU45" s="1"/>
      <c r="AV45" s="1"/>
      <c r="AW45" s="1" t="s">
        <v>162</v>
      </c>
      <c r="AX45" s="1">
        <v>0</v>
      </c>
      <c r="AY45" s="1"/>
      <c r="AZ45" s="1" t="s">
        <v>162</v>
      </c>
      <c r="BA45" s="1">
        <v>2</v>
      </c>
      <c r="BB45" s="1" t="s">
        <v>197</v>
      </c>
      <c r="BC45" s="1" t="s">
        <v>164</v>
      </c>
      <c r="BD45" s="1" t="s">
        <v>162</v>
      </c>
      <c r="BE45" s="1" t="s">
        <v>569</v>
      </c>
      <c r="BF45" s="1">
        <v>1</v>
      </c>
      <c r="BG45" s="1">
        <v>0</v>
      </c>
      <c r="BH45" s="1">
        <v>0</v>
      </c>
      <c r="BI45" s="1" t="s">
        <v>161</v>
      </c>
      <c r="BJ45" s="1">
        <v>0</v>
      </c>
      <c r="BK45" s="1" t="s">
        <v>264</v>
      </c>
      <c r="BL45" s="1" t="s">
        <v>570</v>
      </c>
      <c r="BM45" s="1" t="s">
        <v>571</v>
      </c>
      <c r="BN45" s="1" t="s">
        <v>162</v>
      </c>
      <c r="BO45" s="1" t="s">
        <v>162</v>
      </c>
      <c r="BP45" s="1" t="s">
        <v>162</v>
      </c>
      <c r="BQ45" s="1" t="s">
        <v>164</v>
      </c>
      <c r="BR45" s="1" t="s">
        <v>162</v>
      </c>
      <c r="BS45" s="1" t="s">
        <v>162</v>
      </c>
      <c r="BT45" s="1">
        <v>0</v>
      </c>
      <c r="BU45" s="21">
        <v>0</v>
      </c>
      <c r="BV45" s="1">
        <v>0</v>
      </c>
      <c r="BW45" s="22" t="s">
        <v>162</v>
      </c>
      <c r="BX45" s="1">
        <v>5</v>
      </c>
      <c r="BY45" s="1">
        <v>2</v>
      </c>
      <c r="BZ45" s="1">
        <v>2</v>
      </c>
      <c r="CA45" s="1"/>
      <c r="CB45" s="1"/>
      <c r="CC45" s="1"/>
      <c r="CD45" s="21">
        <v>3</v>
      </c>
    </row>
    <row r="46" spans="1:155" ht="204" x14ac:dyDescent="0.25">
      <c r="A46" s="19" t="s">
        <v>99</v>
      </c>
      <c r="B46" s="1">
        <v>1</v>
      </c>
      <c r="C46" s="1">
        <v>1</v>
      </c>
      <c r="D46" s="1">
        <v>0</v>
      </c>
      <c r="E46" s="1">
        <v>14</v>
      </c>
      <c r="F46" s="1">
        <v>6</v>
      </c>
      <c r="G46" s="1">
        <v>8</v>
      </c>
      <c r="H46" s="25">
        <v>853006.16</v>
      </c>
      <c r="I46" s="1"/>
      <c r="J46" s="89">
        <v>7965</v>
      </c>
      <c r="K46" s="3">
        <v>28302</v>
      </c>
      <c r="L46" s="3">
        <v>5815</v>
      </c>
      <c r="M46" s="1">
        <v>0</v>
      </c>
      <c r="N46" s="1">
        <v>6554</v>
      </c>
      <c r="O46" s="3">
        <v>48636</v>
      </c>
      <c r="P46" s="1" t="s">
        <v>161</v>
      </c>
      <c r="Q46" s="1" t="s">
        <v>488</v>
      </c>
      <c r="R46" s="1" t="s">
        <v>162</v>
      </c>
      <c r="S46" s="1" t="s">
        <v>489</v>
      </c>
      <c r="T46" s="1" t="s">
        <v>490</v>
      </c>
      <c r="U46" s="1" t="s">
        <v>161</v>
      </c>
      <c r="V46" s="1" t="s">
        <v>161</v>
      </c>
      <c r="W46" s="1" t="s">
        <v>161</v>
      </c>
      <c r="X46" s="1" t="s">
        <v>161</v>
      </c>
      <c r="Y46" s="1" t="s">
        <v>161</v>
      </c>
      <c r="Z46" s="1" t="s">
        <v>161</v>
      </c>
      <c r="AA46" s="1" t="s">
        <v>161</v>
      </c>
      <c r="AB46" s="1" t="s">
        <v>161</v>
      </c>
      <c r="AC46" s="1" t="s">
        <v>161</v>
      </c>
      <c r="AD46" s="1">
        <v>0</v>
      </c>
      <c r="AE46" s="1">
        <v>0</v>
      </c>
      <c r="AF46" s="1">
        <v>0</v>
      </c>
      <c r="AG46" s="1">
        <v>0</v>
      </c>
      <c r="AH46" s="1">
        <v>0</v>
      </c>
      <c r="AI46" s="1">
        <v>0</v>
      </c>
      <c r="AJ46" s="1">
        <v>0</v>
      </c>
      <c r="AK46" s="1">
        <v>0</v>
      </c>
      <c r="AL46" s="1">
        <v>0</v>
      </c>
      <c r="AM46" s="1">
        <v>0</v>
      </c>
      <c r="AN46" s="1">
        <v>0</v>
      </c>
      <c r="AO46" s="1" t="s">
        <v>491</v>
      </c>
      <c r="AP46" s="1" t="s">
        <v>164</v>
      </c>
      <c r="AQ46" s="26">
        <v>0.1</v>
      </c>
      <c r="AR46" s="26">
        <v>0.9</v>
      </c>
      <c r="AS46" s="26"/>
      <c r="AT46" s="26"/>
      <c r="AU46" s="26"/>
      <c r="AV46" s="26"/>
      <c r="AW46" s="1" t="s">
        <v>161</v>
      </c>
      <c r="AX46" s="1"/>
      <c r="AY46" s="1"/>
      <c r="AZ46" s="1" t="s">
        <v>162</v>
      </c>
      <c r="BA46" s="1" t="s">
        <v>178</v>
      </c>
      <c r="BB46" s="1" t="s">
        <v>162</v>
      </c>
      <c r="BC46" s="1" t="s">
        <v>492</v>
      </c>
      <c r="BD46" s="1" t="s">
        <v>162</v>
      </c>
      <c r="BE46" s="1" t="s">
        <v>493</v>
      </c>
      <c r="BF46" s="1" t="s">
        <v>161</v>
      </c>
      <c r="BG46" s="1" t="s">
        <v>162</v>
      </c>
      <c r="BH46" s="1"/>
      <c r="BI46" s="1" t="s">
        <v>162</v>
      </c>
      <c r="BJ46" s="1" t="s">
        <v>178</v>
      </c>
      <c r="BK46" s="1" t="s">
        <v>168</v>
      </c>
      <c r="BL46" s="1" t="s">
        <v>161</v>
      </c>
      <c r="BM46" s="1" t="s">
        <v>161</v>
      </c>
      <c r="BN46" s="1" t="s">
        <v>162</v>
      </c>
      <c r="BO46" s="1" t="s">
        <v>162</v>
      </c>
      <c r="BP46" s="1" t="s">
        <v>162</v>
      </c>
      <c r="BQ46" s="1"/>
      <c r="BR46" s="1" t="s">
        <v>162</v>
      </c>
      <c r="BS46" s="1" t="s">
        <v>162</v>
      </c>
      <c r="BT46" s="1" t="s">
        <v>178</v>
      </c>
      <c r="BU46" s="21" t="s">
        <v>178</v>
      </c>
      <c r="BV46" s="1" t="s">
        <v>178</v>
      </c>
      <c r="BW46" s="22" t="s">
        <v>162</v>
      </c>
      <c r="BX46" s="1"/>
      <c r="BY46" s="1">
        <v>1</v>
      </c>
      <c r="BZ46" s="1"/>
      <c r="CA46" s="1"/>
      <c r="CB46" s="1"/>
      <c r="CC46" s="1">
        <v>3</v>
      </c>
      <c r="CD46" s="21">
        <v>1</v>
      </c>
      <c r="CE46" s="21" t="s">
        <v>494</v>
      </c>
    </row>
    <row r="47" spans="1:155" ht="127.5" x14ac:dyDescent="0.25">
      <c r="A47" s="19" t="s">
        <v>100</v>
      </c>
      <c r="B47" s="1">
        <v>1</v>
      </c>
      <c r="C47" s="1">
        <v>1</v>
      </c>
      <c r="D47" s="1">
        <v>0</v>
      </c>
      <c r="E47" s="1">
        <v>0</v>
      </c>
      <c r="F47" s="1">
        <v>0</v>
      </c>
      <c r="G47" s="1">
        <v>0</v>
      </c>
      <c r="H47" s="25">
        <v>3700000</v>
      </c>
      <c r="I47" s="1"/>
      <c r="J47" s="89">
        <v>10215</v>
      </c>
      <c r="K47" s="1">
        <v>55063</v>
      </c>
      <c r="L47" s="1">
        <v>8270</v>
      </c>
      <c r="M47" s="1"/>
      <c r="N47" s="1"/>
      <c r="O47" s="1">
        <v>73548</v>
      </c>
      <c r="P47" s="1" t="s">
        <v>162</v>
      </c>
      <c r="Q47" s="1"/>
      <c r="R47" s="1"/>
      <c r="S47" s="1" t="s">
        <v>232</v>
      </c>
      <c r="T47" s="1" t="s">
        <v>233</v>
      </c>
      <c r="U47" s="1" t="s">
        <v>203</v>
      </c>
      <c r="V47" s="1" t="s">
        <v>203</v>
      </c>
      <c r="W47" s="1" t="s">
        <v>203</v>
      </c>
      <c r="X47" s="1" t="s">
        <v>234</v>
      </c>
      <c r="Y47" s="1" t="s">
        <v>203</v>
      </c>
      <c r="Z47" s="1" t="s">
        <v>234</v>
      </c>
      <c r="AA47" s="1" t="s">
        <v>234</v>
      </c>
      <c r="AB47" s="1" t="s">
        <v>234</v>
      </c>
      <c r="AC47" s="1" t="s">
        <v>203</v>
      </c>
      <c r="AD47" s="1"/>
      <c r="AE47" s="1"/>
      <c r="AF47" s="1"/>
      <c r="AG47" s="1"/>
      <c r="AH47" s="1"/>
      <c r="AI47" s="1"/>
      <c r="AJ47" s="1"/>
      <c r="AK47" s="1"/>
      <c r="AL47" s="1"/>
      <c r="AM47" s="1"/>
      <c r="AN47" s="20"/>
      <c r="AO47" s="1" t="s">
        <v>235</v>
      </c>
      <c r="AP47" s="1" t="s">
        <v>236</v>
      </c>
      <c r="AQ47" s="4">
        <v>0.05</v>
      </c>
      <c r="AR47" s="1"/>
      <c r="AS47" s="1"/>
      <c r="AT47" s="4">
        <v>0.95</v>
      </c>
      <c r="AU47" s="1"/>
      <c r="AV47" s="1"/>
      <c r="AW47" s="1" t="s">
        <v>162</v>
      </c>
      <c r="AX47" s="1" t="s">
        <v>237</v>
      </c>
      <c r="AY47" s="1"/>
      <c r="AZ47" s="1" t="s">
        <v>162</v>
      </c>
      <c r="BA47" s="1">
        <v>0</v>
      </c>
      <c r="BB47" s="1" t="s">
        <v>234</v>
      </c>
      <c r="BC47" s="1" t="s">
        <v>238</v>
      </c>
      <c r="BD47" s="1" t="s">
        <v>239</v>
      </c>
      <c r="BE47" s="1" t="s">
        <v>240</v>
      </c>
      <c r="BF47" s="1" t="s">
        <v>164</v>
      </c>
      <c r="BG47" s="1">
        <v>0</v>
      </c>
      <c r="BH47" s="1">
        <v>0</v>
      </c>
      <c r="BI47" s="1" t="s">
        <v>161</v>
      </c>
      <c r="BJ47" s="1">
        <v>0</v>
      </c>
      <c r="BK47" s="1" t="s">
        <v>241</v>
      </c>
      <c r="BL47" s="1" t="s">
        <v>161</v>
      </c>
      <c r="BM47" s="1" t="s">
        <v>161</v>
      </c>
      <c r="BN47" s="1" t="s">
        <v>162</v>
      </c>
      <c r="BO47" s="1" t="s">
        <v>162</v>
      </c>
      <c r="BP47" s="1" t="s">
        <v>162</v>
      </c>
      <c r="BQ47" s="1" t="s">
        <v>164</v>
      </c>
      <c r="BR47" s="1" t="s">
        <v>209</v>
      </c>
      <c r="BS47" s="1" t="s">
        <v>162</v>
      </c>
      <c r="BT47" s="1">
        <v>0</v>
      </c>
      <c r="BU47" s="21">
        <v>0</v>
      </c>
      <c r="BV47" s="1">
        <v>1</v>
      </c>
      <c r="BW47" s="22" t="s">
        <v>242</v>
      </c>
      <c r="BX47" s="1"/>
      <c r="BY47" s="1"/>
      <c r="BZ47" s="1">
        <v>1</v>
      </c>
      <c r="CA47" s="1"/>
      <c r="CB47" s="1"/>
      <c r="CC47" s="1">
        <v>14</v>
      </c>
      <c r="CD47" s="21">
        <v>1</v>
      </c>
    </row>
    <row r="48" spans="1:155" ht="38.25" x14ac:dyDescent="0.25">
      <c r="A48" s="19" t="s">
        <v>146</v>
      </c>
      <c r="B48" s="1">
        <v>0</v>
      </c>
      <c r="C48" s="1">
        <v>0</v>
      </c>
      <c r="D48" s="1">
        <v>0</v>
      </c>
      <c r="E48" s="1">
        <v>0</v>
      </c>
      <c r="F48" s="1">
        <v>0</v>
      </c>
      <c r="G48" s="1">
        <v>0</v>
      </c>
      <c r="H48" s="25">
        <v>750000</v>
      </c>
      <c r="I48" s="1"/>
      <c r="J48" s="89">
        <v>2200</v>
      </c>
      <c r="K48" s="1">
        <v>11200</v>
      </c>
      <c r="L48" s="1"/>
      <c r="M48" s="1"/>
      <c r="N48" s="1"/>
      <c r="O48" s="1"/>
      <c r="P48" s="1" t="s">
        <v>162</v>
      </c>
      <c r="Q48" s="1"/>
      <c r="R48" s="1"/>
      <c r="S48" s="1"/>
      <c r="T48" s="1"/>
      <c r="U48" s="1"/>
      <c r="V48" s="1"/>
      <c r="W48" s="1"/>
      <c r="X48" s="1"/>
      <c r="Y48" s="1"/>
      <c r="Z48" s="1"/>
      <c r="AA48" s="1"/>
      <c r="AB48" s="1"/>
      <c r="AC48" s="1"/>
      <c r="AD48" s="1"/>
      <c r="AE48" s="1"/>
      <c r="AF48" s="1"/>
      <c r="AG48" s="1"/>
      <c r="AH48" s="1"/>
      <c r="AI48" s="1"/>
      <c r="AJ48" s="1"/>
      <c r="AK48" s="1"/>
      <c r="AL48" s="1"/>
      <c r="AM48" s="1"/>
      <c r="AN48" s="1"/>
      <c r="AO48" s="1" t="s">
        <v>465</v>
      </c>
      <c r="AP48" s="1" t="s">
        <v>466</v>
      </c>
      <c r="AQ48" s="1"/>
      <c r="AR48" s="1"/>
      <c r="AS48" s="1"/>
      <c r="AT48" s="4"/>
      <c r="AU48" s="1"/>
      <c r="AV48" s="1"/>
      <c r="AW48" s="1"/>
      <c r="AX48" s="1"/>
      <c r="AY48" s="1"/>
      <c r="AZ48" s="1" t="s">
        <v>162</v>
      </c>
      <c r="BA48" s="1" t="s">
        <v>467</v>
      </c>
      <c r="BB48" s="1"/>
      <c r="BC48" s="1"/>
      <c r="BD48" s="1" t="s">
        <v>178</v>
      </c>
      <c r="BE48" s="1" t="s">
        <v>178</v>
      </c>
      <c r="BF48" s="1" t="s">
        <v>178</v>
      </c>
      <c r="BG48" s="1" t="s">
        <v>178</v>
      </c>
      <c r="BH48" s="1" t="s">
        <v>178</v>
      </c>
      <c r="BI48" s="1" t="s">
        <v>161</v>
      </c>
      <c r="BJ48" s="1" t="s">
        <v>178</v>
      </c>
      <c r="BK48" s="1" t="s">
        <v>168</v>
      </c>
      <c r="BL48" s="1" t="s">
        <v>161</v>
      </c>
      <c r="BM48" s="1" t="s">
        <v>162</v>
      </c>
      <c r="BN48" s="1" t="s">
        <v>162</v>
      </c>
      <c r="BO48" s="1" t="s">
        <v>162</v>
      </c>
      <c r="BP48" s="1" t="s">
        <v>162</v>
      </c>
      <c r="BQ48" s="1"/>
      <c r="BR48" s="1" t="s">
        <v>162</v>
      </c>
      <c r="BS48" s="1" t="s">
        <v>162</v>
      </c>
      <c r="BT48" s="1" t="s">
        <v>178</v>
      </c>
      <c r="BU48" s="21" t="s">
        <v>178</v>
      </c>
      <c r="BV48" s="1">
        <v>1</v>
      </c>
      <c r="BW48" s="22" t="s">
        <v>162</v>
      </c>
      <c r="BX48" s="1">
        <v>2</v>
      </c>
      <c r="BY48" s="1"/>
      <c r="BZ48" s="1"/>
      <c r="CA48" s="1"/>
      <c r="CB48" s="1"/>
      <c r="CC48" s="1">
        <v>4</v>
      </c>
      <c r="CD48" s="21">
        <v>2</v>
      </c>
    </row>
    <row r="49" spans="1:155" ht="38.25" x14ac:dyDescent="0.25">
      <c r="A49" s="19" t="s">
        <v>101</v>
      </c>
      <c r="B49" s="1">
        <v>1</v>
      </c>
      <c r="C49" s="1">
        <v>1</v>
      </c>
      <c r="D49" s="1">
        <v>0</v>
      </c>
      <c r="E49" s="1">
        <v>20</v>
      </c>
      <c r="F49" s="1">
        <v>20</v>
      </c>
      <c r="G49" s="1">
        <v>0</v>
      </c>
      <c r="H49" s="25">
        <v>4500000</v>
      </c>
      <c r="I49" s="1"/>
      <c r="J49" s="89">
        <v>7785</v>
      </c>
      <c r="K49" s="3">
        <v>145218</v>
      </c>
      <c r="L49" s="3">
        <v>8549</v>
      </c>
      <c r="M49" s="3">
        <v>6852</v>
      </c>
      <c r="N49" s="1"/>
      <c r="O49" s="3">
        <v>168404</v>
      </c>
      <c r="P49" s="1" t="s">
        <v>161</v>
      </c>
      <c r="Q49" s="1" t="s">
        <v>222</v>
      </c>
      <c r="R49" s="1" t="s">
        <v>162</v>
      </c>
      <c r="S49" s="1" t="s">
        <v>222</v>
      </c>
      <c r="T49" s="1" t="s">
        <v>367</v>
      </c>
      <c r="U49" s="1"/>
      <c r="V49" s="1" t="s">
        <v>161</v>
      </c>
      <c r="W49" s="1" t="s">
        <v>161</v>
      </c>
      <c r="X49" s="1" t="s">
        <v>161</v>
      </c>
      <c r="Y49" s="1" t="s">
        <v>161</v>
      </c>
      <c r="Z49" s="1" t="s">
        <v>161</v>
      </c>
      <c r="AA49" s="1" t="s">
        <v>161</v>
      </c>
      <c r="AB49" s="1" t="s">
        <v>162</v>
      </c>
      <c r="AC49" s="1" t="s">
        <v>161</v>
      </c>
      <c r="AD49" s="44"/>
      <c r="AE49" s="1"/>
      <c r="AF49" s="1"/>
      <c r="AG49" s="1"/>
      <c r="AH49" s="1" t="s">
        <v>368</v>
      </c>
      <c r="AI49" s="1"/>
      <c r="AJ49" s="1"/>
      <c r="AK49" s="1"/>
      <c r="AL49" s="1"/>
      <c r="AM49" s="1"/>
      <c r="AN49" s="1"/>
      <c r="AO49" s="1"/>
      <c r="AP49" s="1" t="s">
        <v>178</v>
      </c>
      <c r="AQ49" s="1"/>
      <c r="AR49" s="1"/>
      <c r="AS49" s="1"/>
      <c r="AT49" s="1"/>
      <c r="AU49" s="1"/>
      <c r="AV49" s="1"/>
      <c r="AW49" s="1" t="s">
        <v>161</v>
      </c>
      <c r="AX49" s="1"/>
      <c r="AY49" s="1"/>
      <c r="AZ49" s="1" t="s">
        <v>162</v>
      </c>
      <c r="BA49" s="1" t="s">
        <v>178</v>
      </c>
      <c r="BB49" s="1" t="s">
        <v>162</v>
      </c>
      <c r="BC49" s="1"/>
      <c r="BD49" s="1" t="s">
        <v>164</v>
      </c>
      <c r="BE49" s="1" t="s">
        <v>369</v>
      </c>
      <c r="BF49" s="1" t="s">
        <v>370</v>
      </c>
      <c r="BG49" s="1" t="s">
        <v>178</v>
      </c>
      <c r="BH49" s="1" t="s">
        <v>178</v>
      </c>
      <c r="BI49" s="1" t="s">
        <v>162</v>
      </c>
      <c r="BJ49" s="1" t="s">
        <v>178</v>
      </c>
      <c r="BK49" s="1" t="s">
        <v>168</v>
      </c>
      <c r="BL49" s="1" t="s">
        <v>203</v>
      </c>
      <c r="BM49" s="1" t="s">
        <v>161</v>
      </c>
      <c r="BN49" s="1" t="s">
        <v>162</v>
      </c>
      <c r="BO49" s="1" t="s">
        <v>162</v>
      </c>
      <c r="BP49" s="1" t="s">
        <v>162</v>
      </c>
      <c r="BQ49" s="1" t="s">
        <v>164</v>
      </c>
      <c r="BR49" s="1" t="s">
        <v>161</v>
      </c>
      <c r="BS49" s="1" t="s">
        <v>162</v>
      </c>
      <c r="BT49" s="1" t="s">
        <v>178</v>
      </c>
      <c r="BU49" s="21" t="s">
        <v>178</v>
      </c>
      <c r="BV49" s="1" t="s">
        <v>371</v>
      </c>
      <c r="BW49" s="22" t="s">
        <v>161</v>
      </c>
      <c r="BX49" s="1"/>
      <c r="BY49" s="1"/>
      <c r="BZ49" s="1">
        <v>1</v>
      </c>
      <c r="CA49" s="1"/>
      <c r="CB49" s="1"/>
      <c r="CC49" s="1">
        <v>11</v>
      </c>
      <c r="CD49" s="21">
        <v>1</v>
      </c>
    </row>
    <row r="50" spans="1:155" ht="191.25" x14ac:dyDescent="0.25">
      <c r="A50" s="19" t="s">
        <v>137</v>
      </c>
      <c r="B50" s="1">
        <v>6</v>
      </c>
      <c r="C50" s="1">
        <v>5</v>
      </c>
      <c r="D50" s="1">
        <v>1</v>
      </c>
      <c r="E50" s="1">
        <v>168</v>
      </c>
      <c r="F50" s="1">
        <v>165</v>
      </c>
      <c r="G50" s="1">
        <v>3</v>
      </c>
      <c r="H50" s="25">
        <v>17469518</v>
      </c>
      <c r="I50" s="1"/>
      <c r="J50" s="89">
        <v>54944</v>
      </c>
      <c r="K50" s="3">
        <v>331103</v>
      </c>
      <c r="L50" s="3">
        <v>3796</v>
      </c>
      <c r="M50" s="3">
        <v>6692</v>
      </c>
      <c r="N50" s="3">
        <v>5478</v>
      </c>
      <c r="O50" s="3">
        <v>402013</v>
      </c>
      <c r="P50" s="1" t="s">
        <v>161</v>
      </c>
      <c r="Q50" s="1" t="s">
        <v>422</v>
      </c>
      <c r="R50" s="1" t="s">
        <v>423</v>
      </c>
      <c r="S50" s="1" t="s">
        <v>424</v>
      </c>
      <c r="T50" s="1" t="s">
        <v>425</v>
      </c>
      <c r="U50" s="1" t="s">
        <v>161</v>
      </c>
      <c r="V50" s="1" t="s">
        <v>161</v>
      </c>
      <c r="W50" s="1" t="s">
        <v>161</v>
      </c>
      <c r="X50" s="1" t="s">
        <v>161</v>
      </c>
      <c r="Y50" s="1" t="s">
        <v>161</v>
      </c>
      <c r="Z50" s="1" t="s">
        <v>161</v>
      </c>
      <c r="AA50" s="1" t="s">
        <v>161</v>
      </c>
      <c r="AB50" s="1" t="s">
        <v>161</v>
      </c>
      <c r="AC50" s="1" t="s">
        <v>161</v>
      </c>
      <c r="AD50" s="1" t="s">
        <v>164</v>
      </c>
      <c r="AE50" s="1" t="s">
        <v>164</v>
      </c>
      <c r="AF50" s="1" t="s">
        <v>164</v>
      </c>
      <c r="AG50" s="1" t="s">
        <v>164</v>
      </c>
      <c r="AH50" s="1" t="s">
        <v>164</v>
      </c>
      <c r="AI50" s="1" t="s">
        <v>164</v>
      </c>
      <c r="AJ50" s="1" t="s">
        <v>164</v>
      </c>
      <c r="AK50" s="1" t="s">
        <v>164</v>
      </c>
      <c r="AL50" s="1" t="s">
        <v>164</v>
      </c>
      <c r="AM50" s="1" t="s">
        <v>164</v>
      </c>
      <c r="AN50" s="1" t="s">
        <v>164</v>
      </c>
      <c r="AO50" s="1"/>
      <c r="AP50" s="1" t="s">
        <v>426</v>
      </c>
      <c r="AQ50" s="26">
        <v>5.4300000000000001E-2</v>
      </c>
      <c r="AR50" s="26">
        <v>0.1971</v>
      </c>
      <c r="AS50" s="26"/>
      <c r="AT50" s="26">
        <v>0.74860000000000004</v>
      </c>
      <c r="AU50" s="26"/>
      <c r="AV50" s="26"/>
      <c r="AW50" s="1" t="s">
        <v>161</v>
      </c>
      <c r="AX50" s="1"/>
      <c r="AY50" s="1"/>
      <c r="AZ50" s="1" t="s">
        <v>161</v>
      </c>
      <c r="BA50" s="1" t="s">
        <v>427</v>
      </c>
      <c r="BB50" s="1" t="s">
        <v>162</v>
      </c>
      <c r="BC50" s="1" t="s">
        <v>428</v>
      </c>
      <c r="BD50" s="1" t="s">
        <v>429</v>
      </c>
      <c r="BE50" s="1" t="s">
        <v>430</v>
      </c>
      <c r="BF50" s="1" t="s">
        <v>162</v>
      </c>
      <c r="BG50" s="1">
        <v>0</v>
      </c>
      <c r="BH50" s="1">
        <v>1</v>
      </c>
      <c r="BI50" s="1" t="s">
        <v>161</v>
      </c>
      <c r="BJ50" s="1" t="s">
        <v>164</v>
      </c>
      <c r="BK50" s="1" t="s">
        <v>358</v>
      </c>
      <c r="BL50" s="1" t="s">
        <v>161</v>
      </c>
      <c r="BM50" s="1" t="s">
        <v>161</v>
      </c>
      <c r="BN50" s="1" t="s">
        <v>162</v>
      </c>
      <c r="BO50" s="1" t="s">
        <v>162</v>
      </c>
      <c r="BP50" s="1" t="s">
        <v>162</v>
      </c>
      <c r="BQ50" s="1" t="s">
        <v>164</v>
      </c>
      <c r="BR50" s="1" t="s">
        <v>162</v>
      </c>
      <c r="BS50" s="1" t="s">
        <v>162</v>
      </c>
      <c r="BT50" s="1">
        <v>0</v>
      </c>
      <c r="BU50" s="21">
        <v>0</v>
      </c>
      <c r="BV50" s="1">
        <v>4</v>
      </c>
      <c r="BW50" s="22" t="s">
        <v>431</v>
      </c>
      <c r="BX50" s="1">
        <v>1</v>
      </c>
      <c r="BY50" s="1">
        <v>3</v>
      </c>
      <c r="BZ50" s="1"/>
      <c r="CA50" s="1">
        <v>1</v>
      </c>
      <c r="CB50" s="1"/>
      <c r="CC50" s="1">
        <v>54</v>
      </c>
      <c r="CD50" s="21">
        <v>1</v>
      </c>
    </row>
    <row r="51" spans="1:155" ht="89.25" x14ac:dyDescent="0.25">
      <c r="A51" s="19" t="s">
        <v>102</v>
      </c>
      <c r="B51" s="1">
        <v>1</v>
      </c>
      <c r="C51" s="1">
        <v>1</v>
      </c>
      <c r="D51" s="1">
        <v>0</v>
      </c>
      <c r="E51" s="1">
        <v>10</v>
      </c>
      <c r="F51" s="1">
        <v>10</v>
      </c>
      <c r="G51" s="1">
        <v>0</v>
      </c>
      <c r="H51" s="25">
        <v>771648</v>
      </c>
      <c r="I51" s="1"/>
      <c r="J51" s="89">
        <v>2114</v>
      </c>
      <c r="K51" s="1">
        <v>13099</v>
      </c>
      <c r="L51" s="1">
        <v>1349</v>
      </c>
      <c r="M51" s="1">
        <v>0</v>
      </c>
      <c r="N51" s="1">
        <v>0</v>
      </c>
      <c r="O51" s="1">
        <v>16562</v>
      </c>
      <c r="P51" s="1" t="s">
        <v>161</v>
      </c>
      <c r="Q51" s="1" t="s">
        <v>251</v>
      </c>
      <c r="R51" s="1" t="s">
        <v>162</v>
      </c>
      <c r="S51" s="1" t="s">
        <v>252</v>
      </c>
      <c r="T51" s="1" t="s">
        <v>178</v>
      </c>
      <c r="U51" s="1" t="s">
        <v>161</v>
      </c>
      <c r="V51" s="1" t="s">
        <v>161</v>
      </c>
      <c r="W51" s="1" t="s">
        <v>161</v>
      </c>
      <c r="X51" s="1" t="s">
        <v>161</v>
      </c>
      <c r="Y51" s="1" t="s">
        <v>161</v>
      </c>
      <c r="Z51" s="1" t="s">
        <v>161</v>
      </c>
      <c r="AA51" s="1" t="s">
        <v>162</v>
      </c>
      <c r="AB51" s="1" t="s">
        <v>162</v>
      </c>
      <c r="AC51" s="1" t="s">
        <v>162</v>
      </c>
      <c r="AD51" s="25">
        <v>0</v>
      </c>
      <c r="AE51" s="25">
        <v>0</v>
      </c>
      <c r="AF51" s="25">
        <v>0</v>
      </c>
      <c r="AG51" s="25">
        <v>0</v>
      </c>
      <c r="AH51" s="25">
        <v>0</v>
      </c>
      <c r="AI51" s="25">
        <v>0</v>
      </c>
      <c r="AJ51" s="25">
        <v>0</v>
      </c>
      <c r="AK51" s="25">
        <v>0</v>
      </c>
      <c r="AL51" s="25">
        <v>0</v>
      </c>
      <c r="AM51" s="25">
        <v>0</v>
      </c>
      <c r="AN51" s="25">
        <v>0</v>
      </c>
      <c r="AO51" s="1"/>
      <c r="AP51" s="1" t="s">
        <v>253</v>
      </c>
      <c r="AQ51" s="4">
        <v>0.1</v>
      </c>
      <c r="AR51" s="4">
        <v>0.8</v>
      </c>
      <c r="AS51" s="4"/>
      <c r="AT51" s="4">
        <v>0.1</v>
      </c>
      <c r="AU51" s="4"/>
      <c r="AV51" s="4"/>
      <c r="AW51" s="1" t="s">
        <v>161</v>
      </c>
      <c r="AX51" s="1"/>
      <c r="AY51" s="1"/>
      <c r="AZ51" s="1" t="s">
        <v>161</v>
      </c>
      <c r="BA51" s="1">
        <v>0</v>
      </c>
      <c r="BB51" s="1" t="s">
        <v>162</v>
      </c>
      <c r="BC51" s="1" t="s">
        <v>254</v>
      </c>
      <c r="BD51" s="1" t="s">
        <v>178</v>
      </c>
      <c r="BE51" s="1" t="s">
        <v>178</v>
      </c>
      <c r="BF51" s="1" t="s">
        <v>162</v>
      </c>
      <c r="BG51" s="1">
        <v>0</v>
      </c>
      <c r="BH51" s="1">
        <v>1</v>
      </c>
      <c r="BI51" s="1" t="s">
        <v>162</v>
      </c>
      <c r="BJ51" s="1">
        <v>0</v>
      </c>
      <c r="BK51" s="1" t="s">
        <v>255</v>
      </c>
      <c r="BL51" s="1" t="s">
        <v>161</v>
      </c>
      <c r="BM51" s="1" t="s">
        <v>161</v>
      </c>
      <c r="BN51" s="1" t="s">
        <v>162</v>
      </c>
      <c r="BO51" s="1" t="s">
        <v>162</v>
      </c>
      <c r="BP51" s="1" t="s">
        <v>162</v>
      </c>
      <c r="BQ51" s="1" t="s">
        <v>164</v>
      </c>
      <c r="BR51" s="1" t="s">
        <v>162</v>
      </c>
      <c r="BS51" s="1" t="s">
        <v>162</v>
      </c>
      <c r="BT51" s="1">
        <v>0</v>
      </c>
      <c r="BU51" s="21">
        <v>0</v>
      </c>
      <c r="BV51" s="1">
        <v>1</v>
      </c>
      <c r="BW51" s="22" t="s">
        <v>256</v>
      </c>
      <c r="BX51" s="1"/>
      <c r="BY51" s="1"/>
      <c r="BZ51" s="1">
        <v>1</v>
      </c>
      <c r="CA51" s="1"/>
      <c r="CB51" s="1"/>
      <c r="CC51" s="1">
        <v>6</v>
      </c>
      <c r="CD51" s="21">
        <v>0</v>
      </c>
    </row>
    <row r="52" spans="1:155" ht="165.75" x14ac:dyDescent="0.25">
      <c r="A52" s="19" t="s">
        <v>103</v>
      </c>
      <c r="B52" s="1">
        <v>8</v>
      </c>
      <c r="C52" s="1">
        <v>7</v>
      </c>
      <c r="D52" s="1">
        <v>1</v>
      </c>
      <c r="E52" s="1">
        <v>0</v>
      </c>
      <c r="F52" s="1">
        <v>0</v>
      </c>
      <c r="G52" s="1">
        <v>0</v>
      </c>
      <c r="H52" s="25">
        <v>739269.27</v>
      </c>
      <c r="I52" s="1"/>
      <c r="J52" s="89">
        <v>49078</v>
      </c>
      <c r="K52" s="3">
        <v>50099</v>
      </c>
      <c r="L52" s="3">
        <v>9610</v>
      </c>
      <c r="M52" s="3">
        <v>9493</v>
      </c>
      <c r="N52" s="3">
        <v>19499</v>
      </c>
      <c r="O52" s="3">
        <v>137779</v>
      </c>
      <c r="P52" s="1" t="s">
        <v>336</v>
      </c>
      <c r="Q52" s="1" t="s">
        <v>337</v>
      </c>
      <c r="R52" s="1" t="s">
        <v>162</v>
      </c>
      <c r="S52" s="1" t="s">
        <v>339</v>
      </c>
      <c r="T52" s="1" t="s">
        <v>338</v>
      </c>
      <c r="U52" s="1" t="s">
        <v>161</v>
      </c>
      <c r="V52" s="1" t="s">
        <v>203</v>
      </c>
      <c r="W52" s="1" t="s">
        <v>162</v>
      </c>
      <c r="X52" s="1" t="s">
        <v>162</v>
      </c>
      <c r="Y52" s="1" t="s">
        <v>161</v>
      </c>
      <c r="Z52" s="1" t="s">
        <v>162</v>
      </c>
      <c r="AA52" s="1" t="s">
        <v>161</v>
      </c>
      <c r="AB52" s="1" t="s">
        <v>162</v>
      </c>
      <c r="AC52" s="1" t="s">
        <v>162</v>
      </c>
      <c r="AD52" s="1" t="s">
        <v>340</v>
      </c>
      <c r="AE52" s="1" t="s">
        <v>341</v>
      </c>
      <c r="AF52" s="1"/>
      <c r="AG52" s="1"/>
      <c r="AH52" s="1" t="s">
        <v>342</v>
      </c>
      <c r="AI52" s="20"/>
      <c r="AJ52" s="20"/>
      <c r="AK52" s="1"/>
      <c r="AL52" s="1"/>
      <c r="AM52" s="20">
        <v>290095</v>
      </c>
      <c r="AN52" s="20">
        <v>290095</v>
      </c>
      <c r="AO52" s="1"/>
      <c r="AP52" s="1" t="s">
        <v>343</v>
      </c>
      <c r="AQ52" s="4">
        <v>0.64</v>
      </c>
      <c r="AR52" s="4">
        <v>0.36</v>
      </c>
      <c r="AS52" s="1"/>
      <c r="AT52" s="1"/>
      <c r="AU52" s="1"/>
      <c r="AV52" s="1"/>
      <c r="AW52" s="1" t="s">
        <v>344</v>
      </c>
      <c r="AX52" s="1"/>
      <c r="AY52" s="1"/>
      <c r="AZ52" s="1" t="s">
        <v>161</v>
      </c>
      <c r="BA52" s="1">
        <v>8</v>
      </c>
      <c r="BB52" s="1" t="s">
        <v>161</v>
      </c>
      <c r="BC52" s="1" t="s">
        <v>164</v>
      </c>
      <c r="BD52" s="1" t="s">
        <v>345</v>
      </c>
      <c r="BE52" s="1" t="s">
        <v>346</v>
      </c>
      <c r="BF52" s="1" t="s">
        <v>347</v>
      </c>
      <c r="BG52" s="1" t="s">
        <v>348</v>
      </c>
      <c r="BH52" s="1">
        <v>7</v>
      </c>
      <c r="BI52" s="1" t="s">
        <v>203</v>
      </c>
      <c r="BJ52" s="1" t="s">
        <v>178</v>
      </c>
      <c r="BK52" s="1" t="s">
        <v>349</v>
      </c>
      <c r="BL52" s="1" t="s">
        <v>168</v>
      </c>
      <c r="BM52" s="1" t="s">
        <v>161</v>
      </c>
      <c r="BN52" s="1" t="s">
        <v>162</v>
      </c>
      <c r="BO52" s="1" t="s">
        <v>162</v>
      </c>
      <c r="BP52" s="1" t="s">
        <v>162</v>
      </c>
      <c r="BQ52" s="1"/>
      <c r="BR52" s="1" t="s">
        <v>162</v>
      </c>
      <c r="BS52" s="1" t="s">
        <v>162</v>
      </c>
      <c r="BT52" s="1"/>
      <c r="BU52" s="21" t="s">
        <v>164</v>
      </c>
      <c r="BW52" s="22" t="s">
        <v>350</v>
      </c>
      <c r="BX52" s="1">
        <v>5</v>
      </c>
      <c r="BY52" s="1">
        <v>1</v>
      </c>
      <c r="BZ52" s="1">
        <v>2</v>
      </c>
      <c r="CA52" s="1"/>
      <c r="CB52" s="1"/>
      <c r="CC52" s="1">
        <v>23</v>
      </c>
      <c r="CD52" s="21">
        <v>1</v>
      </c>
    </row>
    <row r="53" spans="1:155" ht="140.25" x14ac:dyDescent="0.25">
      <c r="A53" s="19" t="s">
        <v>104</v>
      </c>
      <c r="B53" s="1">
        <v>1</v>
      </c>
      <c r="C53" s="1">
        <v>1</v>
      </c>
      <c r="D53" s="1">
        <v>0</v>
      </c>
      <c r="E53" s="41">
        <v>19</v>
      </c>
      <c r="F53" s="1">
        <v>19</v>
      </c>
      <c r="G53" s="1">
        <v>0</v>
      </c>
      <c r="H53" s="25">
        <v>1600000</v>
      </c>
      <c r="I53" s="1"/>
      <c r="J53" s="89">
        <v>10151</v>
      </c>
      <c r="K53" s="3">
        <v>49284</v>
      </c>
      <c r="L53" s="3">
        <v>7080</v>
      </c>
      <c r="M53" s="1"/>
      <c r="N53" s="3">
        <v>1036</v>
      </c>
      <c r="O53" s="3">
        <v>67551</v>
      </c>
      <c r="P53" s="1" t="s">
        <v>162</v>
      </c>
      <c r="Q53" s="1" t="s">
        <v>164</v>
      </c>
      <c r="R53" s="1" t="s">
        <v>164</v>
      </c>
      <c r="S53" s="1" t="s">
        <v>164</v>
      </c>
      <c r="T53" s="1" t="s">
        <v>471</v>
      </c>
      <c r="U53" s="1" t="s">
        <v>161</v>
      </c>
      <c r="V53" s="1"/>
      <c r="W53" s="1"/>
      <c r="X53" s="1" t="s">
        <v>161</v>
      </c>
      <c r="Y53" s="1" t="s">
        <v>161</v>
      </c>
      <c r="Z53" s="1"/>
      <c r="AA53" s="1"/>
      <c r="AB53" s="1"/>
      <c r="AC53" s="1"/>
      <c r="AD53" s="1" t="s">
        <v>164</v>
      </c>
      <c r="AE53" s="1" t="s">
        <v>164</v>
      </c>
      <c r="AF53" s="1" t="s">
        <v>164</v>
      </c>
      <c r="AG53" s="1" t="s">
        <v>164</v>
      </c>
      <c r="AH53" s="1" t="s">
        <v>164</v>
      </c>
      <c r="AI53" s="1" t="s">
        <v>164</v>
      </c>
      <c r="AJ53" s="1" t="s">
        <v>164</v>
      </c>
      <c r="AK53" s="1" t="s">
        <v>164</v>
      </c>
      <c r="AL53" s="1" t="s">
        <v>164</v>
      </c>
      <c r="AM53" s="1" t="s">
        <v>164</v>
      </c>
      <c r="AN53" s="1" t="s">
        <v>164</v>
      </c>
      <c r="AO53" s="1" t="s">
        <v>164</v>
      </c>
      <c r="AP53" s="1" t="s">
        <v>164</v>
      </c>
      <c r="AQ53" s="4">
        <v>0.25</v>
      </c>
      <c r="AR53" s="1"/>
      <c r="AS53" s="1"/>
      <c r="AT53" s="2" t="s">
        <v>472</v>
      </c>
      <c r="AU53" s="1"/>
      <c r="AV53" s="1"/>
      <c r="AW53" s="1" t="s">
        <v>162</v>
      </c>
      <c r="AX53" s="1" t="s">
        <v>473</v>
      </c>
      <c r="AY53" s="1"/>
      <c r="AZ53" s="1" t="s">
        <v>162</v>
      </c>
      <c r="BA53" s="1" t="s">
        <v>164</v>
      </c>
      <c r="BB53" s="1" t="s">
        <v>161</v>
      </c>
      <c r="BC53" s="1" t="s">
        <v>474</v>
      </c>
      <c r="BD53" s="1" t="s">
        <v>161</v>
      </c>
      <c r="BE53" s="1" t="s">
        <v>164</v>
      </c>
      <c r="BF53" s="1" t="s">
        <v>475</v>
      </c>
      <c r="BG53" s="1">
        <v>0</v>
      </c>
      <c r="BH53" s="1">
        <v>0</v>
      </c>
      <c r="BI53" s="1" t="s">
        <v>161</v>
      </c>
      <c r="BJ53" s="1" t="s">
        <v>164</v>
      </c>
      <c r="BK53" s="1" t="s">
        <v>241</v>
      </c>
      <c r="BL53" s="1" t="s">
        <v>161</v>
      </c>
      <c r="BM53" s="1" t="s">
        <v>161</v>
      </c>
      <c r="BN53" s="1" t="s">
        <v>161</v>
      </c>
      <c r="BO53" s="1" t="s">
        <v>161</v>
      </c>
      <c r="BP53" s="1" t="s">
        <v>162</v>
      </c>
      <c r="BQ53" s="1"/>
      <c r="BR53" s="1" t="s">
        <v>161</v>
      </c>
      <c r="BS53" s="1" t="s">
        <v>161</v>
      </c>
      <c r="BT53" s="1">
        <v>1</v>
      </c>
      <c r="BU53" s="21">
        <v>1</v>
      </c>
      <c r="BV53" s="1">
        <v>2</v>
      </c>
      <c r="BW53" s="22" t="s">
        <v>476</v>
      </c>
      <c r="BX53" s="1"/>
      <c r="BY53" s="1"/>
      <c r="BZ53" s="1">
        <v>1</v>
      </c>
      <c r="CA53" s="1"/>
      <c r="CB53" s="1"/>
      <c r="CC53" s="1">
        <v>6</v>
      </c>
      <c r="CD53" s="21">
        <v>1</v>
      </c>
    </row>
    <row r="54" spans="1:155" ht="51" x14ac:dyDescent="0.25">
      <c r="A54" s="19" t="s">
        <v>105</v>
      </c>
      <c r="B54" s="1">
        <v>4</v>
      </c>
      <c r="C54" s="1">
        <v>1</v>
      </c>
      <c r="D54" s="1">
        <v>3</v>
      </c>
      <c r="E54" s="1">
        <v>2</v>
      </c>
      <c r="F54" s="1">
        <v>2</v>
      </c>
      <c r="G54" s="1">
        <v>0</v>
      </c>
      <c r="H54" s="25">
        <v>283774.90000000002</v>
      </c>
      <c r="I54" s="1"/>
      <c r="J54" s="89">
        <v>2836</v>
      </c>
      <c r="K54" s="1">
        <v>30801</v>
      </c>
      <c r="L54" s="1"/>
      <c r="M54" s="1"/>
      <c r="N54" s="1"/>
      <c r="O54" s="1"/>
      <c r="P54" s="1" t="s">
        <v>162</v>
      </c>
      <c r="Q54" s="1"/>
      <c r="R54" s="1"/>
      <c r="S54" s="1"/>
      <c r="T54" s="1"/>
      <c r="U54" s="1" t="s">
        <v>164</v>
      </c>
      <c r="V54" s="1" t="s">
        <v>164</v>
      </c>
      <c r="W54" s="1" t="s">
        <v>164</v>
      </c>
      <c r="X54" s="1" t="s">
        <v>164</v>
      </c>
      <c r="Y54" s="1" t="s">
        <v>164</v>
      </c>
      <c r="Z54" s="1" t="s">
        <v>164</v>
      </c>
      <c r="AA54" s="1" t="s">
        <v>164</v>
      </c>
      <c r="AB54" s="1" t="s">
        <v>164</v>
      </c>
      <c r="AC54" s="1" t="s">
        <v>164</v>
      </c>
      <c r="AD54" s="1" t="s">
        <v>164</v>
      </c>
      <c r="AE54" s="1" t="s">
        <v>164</v>
      </c>
      <c r="AF54" s="1" t="s">
        <v>164</v>
      </c>
      <c r="AG54" s="1" t="s">
        <v>164</v>
      </c>
      <c r="AH54" s="1" t="s">
        <v>164</v>
      </c>
      <c r="AI54" s="1" t="s">
        <v>164</v>
      </c>
      <c r="AJ54" s="1" t="s">
        <v>164</v>
      </c>
      <c r="AK54" s="1" t="s">
        <v>164</v>
      </c>
      <c r="AL54" s="1" t="s">
        <v>164</v>
      </c>
      <c r="AM54" s="1" t="s">
        <v>164</v>
      </c>
      <c r="AN54" s="1" t="s">
        <v>164</v>
      </c>
      <c r="AO54" s="1" t="s">
        <v>164</v>
      </c>
      <c r="AP54" s="1"/>
      <c r="AQ54" s="4">
        <v>0.2</v>
      </c>
      <c r="AR54" s="1"/>
      <c r="AS54" s="1"/>
      <c r="AT54" s="4">
        <v>0.8</v>
      </c>
      <c r="AU54" s="1"/>
      <c r="AV54" s="1"/>
      <c r="AW54" s="1" t="s">
        <v>164</v>
      </c>
      <c r="AX54" s="1"/>
      <c r="AY54" s="1"/>
      <c r="AZ54" s="1"/>
      <c r="BA54" s="1">
        <v>4</v>
      </c>
      <c r="BB54" s="1" t="s">
        <v>161</v>
      </c>
      <c r="BC54" s="1"/>
      <c r="BD54" s="1" t="s">
        <v>161</v>
      </c>
      <c r="BE54" s="1" t="s">
        <v>290</v>
      </c>
      <c r="BF54" s="1" t="s">
        <v>161</v>
      </c>
      <c r="BG54" s="1">
        <v>0</v>
      </c>
      <c r="BH54" s="1">
        <v>0</v>
      </c>
      <c r="BI54" s="1" t="s">
        <v>161</v>
      </c>
      <c r="BJ54" s="1"/>
      <c r="BK54" s="1" t="s">
        <v>291</v>
      </c>
      <c r="BL54" s="1" t="s">
        <v>168</v>
      </c>
      <c r="BM54" s="1" t="s">
        <v>161</v>
      </c>
      <c r="BN54" s="1" t="s">
        <v>162</v>
      </c>
      <c r="BO54" s="1" t="s">
        <v>162</v>
      </c>
      <c r="BP54" s="1" t="s">
        <v>162</v>
      </c>
      <c r="BQ54" s="1"/>
      <c r="BR54" s="1" t="s">
        <v>161</v>
      </c>
      <c r="BS54" s="1" t="s">
        <v>161</v>
      </c>
      <c r="BT54" s="1">
        <v>1</v>
      </c>
      <c r="BU54" s="21">
        <v>4</v>
      </c>
      <c r="BW54" s="22" t="s">
        <v>292</v>
      </c>
      <c r="BX54" s="1">
        <v>1</v>
      </c>
      <c r="BY54" s="1">
        <v>3</v>
      </c>
      <c r="BZ54" s="1"/>
      <c r="CA54" s="1"/>
      <c r="CB54" s="1"/>
      <c r="CC54" s="1">
        <v>14</v>
      </c>
      <c r="CD54" s="21">
        <v>4</v>
      </c>
    </row>
    <row r="55" spans="1:155" ht="140.25" x14ac:dyDescent="0.25">
      <c r="A55" s="19" t="s">
        <v>106</v>
      </c>
      <c r="B55" s="1">
        <v>1</v>
      </c>
      <c r="C55" s="1">
        <v>1</v>
      </c>
      <c r="D55" s="1">
        <v>0</v>
      </c>
      <c r="E55" s="1">
        <v>1</v>
      </c>
      <c r="F55" s="1">
        <v>1</v>
      </c>
      <c r="G55" s="1">
        <v>0</v>
      </c>
      <c r="H55" s="25">
        <v>242000</v>
      </c>
      <c r="I55" s="1"/>
      <c r="J55" s="89">
        <v>5709</v>
      </c>
      <c r="K55" s="1">
        <v>6315</v>
      </c>
      <c r="L55" s="1">
        <v>630</v>
      </c>
      <c r="M55" s="1"/>
      <c r="N55" s="1"/>
      <c r="O55" s="1">
        <v>12654</v>
      </c>
      <c r="P55" s="1" t="s">
        <v>162</v>
      </c>
      <c r="Q55" s="1"/>
      <c r="R55" s="1"/>
      <c r="S55" s="1"/>
      <c r="T55" s="1"/>
      <c r="U55" s="1" t="s">
        <v>161</v>
      </c>
      <c r="V55" s="1" t="s">
        <v>161</v>
      </c>
      <c r="W55" s="1" t="s">
        <v>162</v>
      </c>
      <c r="X55" s="1" t="s">
        <v>161</v>
      </c>
      <c r="Y55" s="1" t="s">
        <v>161</v>
      </c>
      <c r="Z55" s="1" t="s">
        <v>162</v>
      </c>
      <c r="AA55" s="1" t="s">
        <v>162</v>
      </c>
      <c r="AB55" s="1" t="s">
        <v>162</v>
      </c>
      <c r="AC55" s="1" t="s">
        <v>161</v>
      </c>
      <c r="AD55" s="20">
        <v>0.5</v>
      </c>
      <c r="AE55" s="20">
        <v>0.5</v>
      </c>
      <c r="AF55" s="20">
        <v>0.5</v>
      </c>
      <c r="AG55" s="20"/>
      <c r="AH55" s="1"/>
      <c r="AI55" s="20">
        <v>29239.03</v>
      </c>
      <c r="AJ55" s="20">
        <v>3230.04</v>
      </c>
      <c r="AK55" s="1"/>
      <c r="AL55" s="20">
        <v>9281.5</v>
      </c>
      <c r="AM55" s="1"/>
      <c r="AN55" s="20">
        <v>41750.57</v>
      </c>
      <c r="AO55" s="1"/>
      <c r="AP55" s="1"/>
      <c r="AQ55" s="4">
        <v>0.33</v>
      </c>
      <c r="AR55" s="4">
        <v>0.17</v>
      </c>
      <c r="AS55" s="1"/>
      <c r="AT55" s="4">
        <v>0.5</v>
      </c>
      <c r="AU55" s="1"/>
      <c r="AV55" s="1"/>
      <c r="AW55" s="1" t="s">
        <v>161</v>
      </c>
      <c r="AX55" s="1"/>
      <c r="AY55" s="1"/>
      <c r="AZ55" s="1" t="s">
        <v>161</v>
      </c>
      <c r="BA55" s="1" t="s">
        <v>540</v>
      </c>
      <c r="BB55" s="1" t="s">
        <v>162</v>
      </c>
      <c r="BC55" s="1" t="s">
        <v>541</v>
      </c>
      <c r="BD55" s="1" t="s">
        <v>162</v>
      </c>
      <c r="BE55" s="1" t="s">
        <v>178</v>
      </c>
      <c r="BF55" s="1" t="s">
        <v>162</v>
      </c>
      <c r="BG55" s="1" t="s">
        <v>178</v>
      </c>
      <c r="BH55" s="1" t="s">
        <v>178</v>
      </c>
      <c r="BI55" s="1" t="s">
        <v>161</v>
      </c>
      <c r="BJ55" s="1" t="s">
        <v>178</v>
      </c>
      <c r="BK55" s="1" t="s">
        <v>436</v>
      </c>
      <c r="BL55" s="1" t="s">
        <v>162</v>
      </c>
      <c r="BM55" s="1" t="s">
        <v>162</v>
      </c>
      <c r="BN55" s="1" t="s">
        <v>162</v>
      </c>
      <c r="BO55" s="1" t="s">
        <v>162</v>
      </c>
      <c r="BP55" s="1" t="s">
        <v>162</v>
      </c>
      <c r="BQ55" s="1"/>
      <c r="BR55" s="1" t="s">
        <v>162</v>
      </c>
      <c r="BS55" s="1" t="s">
        <v>162</v>
      </c>
      <c r="BT55" s="1"/>
      <c r="BU55" s="21">
        <v>0</v>
      </c>
      <c r="BW55" s="22"/>
      <c r="BX55" s="1"/>
      <c r="BY55" s="1">
        <v>1</v>
      </c>
      <c r="BZ55" s="1"/>
      <c r="CA55" s="1"/>
      <c r="CB55" s="1"/>
      <c r="CC55" s="1">
        <v>3</v>
      </c>
      <c r="CD55" s="21"/>
    </row>
    <row r="56" spans="1:155" ht="267.75" x14ac:dyDescent="0.25">
      <c r="A56" s="19" t="s">
        <v>107</v>
      </c>
      <c r="B56" s="1">
        <v>1</v>
      </c>
      <c r="C56" s="1">
        <v>1</v>
      </c>
      <c r="D56" s="1">
        <v>0</v>
      </c>
      <c r="E56" s="1">
        <v>1</v>
      </c>
      <c r="F56" s="1">
        <v>1</v>
      </c>
      <c r="G56" s="1">
        <v>0</v>
      </c>
      <c r="H56" s="25">
        <v>571019.76</v>
      </c>
      <c r="I56" s="1"/>
      <c r="J56" s="89">
        <v>1514</v>
      </c>
      <c r="K56" s="1">
        <v>5869</v>
      </c>
      <c r="L56" s="1"/>
      <c r="M56" s="1"/>
      <c r="N56" s="1"/>
      <c r="O56" s="1">
        <v>7883</v>
      </c>
      <c r="P56" s="1" t="s">
        <v>162</v>
      </c>
      <c r="Q56" s="1"/>
      <c r="R56" s="1"/>
      <c r="S56" s="1"/>
      <c r="T56" s="1" t="s">
        <v>243</v>
      </c>
      <c r="U56" s="1" t="s">
        <v>161</v>
      </c>
      <c r="V56" s="1" t="s">
        <v>161</v>
      </c>
      <c r="W56" s="1" t="s">
        <v>161</v>
      </c>
      <c r="X56" s="1" t="s">
        <v>161</v>
      </c>
      <c r="Y56" s="1" t="s">
        <v>161</v>
      </c>
      <c r="Z56" s="1" t="s">
        <v>161</v>
      </c>
      <c r="AA56" s="1" t="s">
        <v>161</v>
      </c>
      <c r="AB56" s="1" t="s">
        <v>162</v>
      </c>
      <c r="AC56" s="1" t="s">
        <v>161</v>
      </c>
      <c r="AD56" s="1" t="s">
        <v>178</v>
      </c>
      <c r="AE56" s="1" t="s">
        <v>178</v>
      </c>
      <c r="AF56" s="1" t="s">
        <v>178</v>
      </c>
      <c r="AG56" s="1" t="s">
        <v>178</v>
      </c>
      <c r="AH56" s="1" t="s">
        <v>178</v>
      </c>
      <c r="AI56" s="1" t="s">
        <v>178</v>
      </c>
      <c r="AJ56" s="1" t="s">
        <v>178</v>
      </c>
      <c r="AK56" s="1" t="s">
        <v>178</v>
      </c>
      <c r="AL56" s="1" t="s">
        <v>178</v>
      </c>
      <c r="AM56" s="1" t="s">
        <v>178</v>
      </c>
      <c r="AN56" s="1" t="s">
        <v>178</v>
      </c>
      <c r="AO56" s="1" t="s">
        <v>178</v>
      </c>
      <c r="AP56" s="1" t="s">
        <v>244</v>
      </c>
      <c r="AQ56" s="4">
        <v>0.22</v>
      </c>
      <c r="AR56" s="1"/>
      <c r="AS56" s="1"/>
      <c r="AT56" s="4">
        <v>0.78</v>
      </c>
      <c r="AU56" s="1"/>
      <c r="AV56" s="1"/>
      <c r="AW56" s="1" t="s">
        <v>245</v>
      </c>
      <c r="AX56" s="1"/>
      <c r="AY56" s="1"/>
      <c r="AZ56" s="1" t="s">
        <v>161</v>
      </c>
      <c r="BA56" s="1">
        <v>0</v>
      </c>
      <c r="BB56" s="1" t="s">
        <v>162</v>
      </c>
      <c r="BC56" s="1" t="s">
        <v>246</v>
      </c>
      <c r="BD56" s="1" t="s">
        <v>162</v>
      </c>
      <c r="BE56" s="1" t="s">
        <v>247</v>
      </c>
      <c r="BF56" s="1" t="s">
        <v>248</v>
      </c>
      <c r="BG56" s="1">
        <v>1</v>
      </c>
      <c r="BH56" s="1" t="s">
        <v>247</v>
      </c>
      <c r="BI56" s="1" t="s">
        <v>162</v>
      </c>
      <c r="BJ56" s="1">
        <v>0</v>
      </c>
      <c r="BK56" s="1" t="s">
        <v>249</v>
      </c>
      <c r="BL56" s="1" t="s">
        <v>168</v>
      </c>
      <c r="BM56" s="1" t="s">
        <v>161</v>
      </c>
      <c r="BN56" s="1" t="s">
        <v>162</v>
      </c>
      <c r="BO56" s="1" t="s">
        <v>162</v>
      </c>
      <c r="BP56" s="1" t="s">
        <v>162</v>
      </c>
      <c r="BQ56" s="1" t="s">
        <v>164</v>
      </c>
      <c r="BR56" s="1" t="s">
        <v>162</v>
      </c>
      <c r="BS56" s="1" t="s">
        <v>162</v>
      </c>
      <c r="BT56" s="1">
        <v>0</v>
      </c>
      <c r="BU56" s="21">
        <v>0</v>
      </c>
      <c r="BV56" s="1" t="s">
        <v>250</v>
      </c>
      <c r="BW56" s="22" t="s">
        <v>162</v>
      </c>
      <c r="BX56" s="1"/>
      <c r="BY56" s="1">
        <v>1</v>
      </c>
      <c r="BZ56" s="1"/>
      <c r="CA56" s="1"/>
      <c r="CB56" s="1"/>
      <c r="CC56" s="1">
        <v>3</v>
      </c>
      <c r="CD56" s="21">
        <v>1</v>
      </c>
    </row>
    <row r="57" spans="1:155" ht="229.5" x14ac:dyDescent="0.25">
      <c r="A57" s="19" t="s">
        <v>108</v>
      </c>
      <c r="B57" s="1">
        <v>1</v>
      </c>
      <c r="C57" s="1">
        <v>1</v>
      </c>
      <c r="D57" s="1">
        <v>0</v>
      </c>
      <c r="E57" s="1">
        <v>23</v>
      </c>
      <c r="F57" s="1">
        <v>23</v>
      </c>
      <c r="G57" s="1">
        <v>0</v>
      </c>
      <c r="H57" s="25">
        <v>3000000</v>
      </c>
      <c r="I57" s="1"/>
      <c r="J57" s="89">
        <v>6135</v>
      </c>
      <c r="K57" s="1">
        <v>41858</v>
      </c>
      <c r="L57" s="1">
        <v>5942</v>
      </c>
      <c r="M57" s="1">
        <v>4806</v>
      </c>
      <c r="N57" s="1">
        <v>1100</v>
      </c>
      <c r="O57" s="3">
        <v>58841</v>
      </c>
      <c r="P57" s="1" t="s">
        <v>161</v>
      </c>
      <c r="Q57" s="1" t="s">
        <v>397</v>
      </c>
      <c r="R57" s="1" t="s">
        <v>162</v>
      </c>
      <c r="S57" s="1" t="s">
        <v>398</v>
      </c>
      <c r="T57" s="1" t="s">
        <v>399</v>
      </c>
      <c r="U57" s="1" t="s">
        <v>161</v>
      </c>
      <c r="V57" s="1" t="s">
        <v>161</v>
      </c>
      <c r="W57" s="1" t="s">
        <v>161</v>
      </c>
      <c r="X57" s="1" t="s">
        <v>161</v>
      </c>
      <c r="Y57" s="1" t="s">
        <v>161</v>
      </c>
      <c r="Z57" s="1" t="s">
        <v>161</v>
      </c>
      <c r="AA57" s="1" t="s">
        <v>161</v>
      </c>
      <c r="AB57" s="1" t="s">
        <v>162</v>
      </c>
      <c r="AC57" s="1" t="s">
        <v>161</v>
      </c>
      <c r="AD57" s="1" t="s">
        <v>178</v>
      </c>
      <c r="AE57" s="1" t="s">
        <v>178</v>
      </c>
      <c r="AF57" s="1" t="s">
        <v>178</v>
      </c>
      <c r="AG57" s="1" t="s">
        <v>178</v>
      </c>
      <c r="AH57" s="1" t="s">
        <v>178</v>
      </c>
      <c r="AI57" s="1" t="s">
        <v>178</v>
      </c>
      <c r="AJ57" s="1" t="s">
        <v>178</v>
      </c>
      <c r="AK57" s="1" t="s">
        <v>178</v>
      </c>
      <c r="AL57" s="1" t="s">
        <v>178</v>
      </c>
      <c r="AM57" s="1" t="s">
        <v>178</v>
      </c>
      <c r="AN57" s="1" t="s">
        <v>178</v>
      </c>
      <c r="AO57" s="1" t="s">
        <v>178</v>
      </c>
      <c r="AP57" s="1" t="s">
        <v>178</v>
      </c>
      <c r="AQ57" s="4">
        <v>0.38</v>
      </c>
      <c r="AR57" s="1"/>
      <c r="AS57" s="1"/>
      <c r="AT57" s="4">
        <v>0.62</v>
      </c>
      <c r="AU57" s="1"/>
      <c r="AV57" s="1"/>
      <c r="AW57" s="1" t="s">
        <v>161</v>
      </c>
      <c r="AX57" s="1"/>
      <c r="AY57" s="1"/>
      <c r="AZ57" s="1" t="s">
        <v>162</v>
      </c>
      <c r="BA57" s="1" t="s">
        <v>178</v>
      </c>
      <c r="BB57" s="1" t="s">
        <v>197</v>
      </c>
      <c r="BC57" s="1"/>
      <c r="BD57" s="1" t="s">
        <v>164</v>
      </c>
      <c r="BE57" s="1" t="s">
        <v>400</v>
      </c>
      <c r="BF57" s="1" t="s">
        <v>161</v>
      </c>
      <c r="BG57" s="1">
        <v>1</v>
      </c>
      <c r="BH57" s="1" t="s">
        <v>164</v>
      </c>
      <c r="BI57" s="1" t="s">
        <v>401</v>
      </c>
      <c r="BJ57" s="1">
        <v>97</v>
      </c>
      <c r="BK57" s="1" t="s">
        <v>241</v>
      </c>
      <c r="BL57" s="1" t="s">
        <v>264</v>
      </c>
      <c r="BM57" s="1" t="s">
        <v>162</v>
      </c>
      <c r="BN57" s="1" t="s">
        <v>162</v>
      </c>
      <c r="BO57" s="1" t="s">
        <v>162</v>
      </c>
      <c r="BP57" s="1" t="s">
        <v>162</v>
      </c>
      <c r="BQ57" s="1"/>
      <c r="BR57" s="1" t="s">
        <v>162</v>
      </c>
      <c r="BS57" s="1" t="s">
        <v>162</v>
      </c>
      <c r="BT57" s="1">
        <v>0</v>
      </c>
      <c r="BU57" s="21">
        <v>0</v>
      </c>
      <c r="BV57" s="1">
        <v>1</v>
      </c>
      <c r="BW57" s="22" t="s">
        <v>402</v>
      </c>
      <c r="BX57" s="1"/>
      <c r="BY57" s="1"/>
      <c r="BZ57" s="1">
        <v>1</v>
      </c>
      <c r="CA57" s="1"/>
      <c r="CB57" s="1"/>
      <c r="CC57" s="1">
        <v>12</v>
      </c>
      <c r="CD57" s="21">
        <v>1</v>
      </c>
    </row>
    <row r="58" spans="1:155" ht="38.25" x14ac:dyDescent="0.25">
      <c r="A58" s="19" t="s">
        <v>147</v>
      </c>
      <c r="B58" s="1">
        <v>2</v>
      </c>
      <c r="C58" s="1">
        <v>1</v>
      </c>
      <c r="D58" s="1">
        <v>1</v>
      </c>
      <c r="E58" s="1">
        <v>9</v>
      </c>
      <c r="F58" s="1">
        <v>7</v>
      </c>
      <c r="G58" s="1">
        <v>2</v>
      </c>
      <c r="H58" s="25">
        <v>860360.88</v>
      </c>
      <c r="I58" s="1"/>
      <c r="J58" s="89"/>
      <c r="K58" s="3"/>
      <c r="L58" s="3"/>
      <c r="M58" s="3"/>
      <c r="N58" s="3"/>
      <c r="O58" s="3">
        <v>4429</v>
      </c>
      <c r="P58" s="1" t="s">
        <v>162</v>
      </c>
      <c r="Q58" s="1"/>
      <c r="R58" s="1"/>
      <c r="S58" s="1" t="s">
        <v>201</v>
      </c>
      <c r="T58" s="1" t="s">
        <v>202</v>
      </c>
      <c r="U58" s="1" t="s">
        <v>161</v>
      </c>
      <c r="V58" s="1" t="s">
        <v>161</v>
      </c>
      <c r="W58" s="1" t="s">
        <v>162</v>
      </c>
      <c r="X58" s="1" t="s">
        <v>161</v>
      </c>
      <c r="Y58" s="1" t="s">
        <v>161</v>
      </c>
      <c r="Z58" s="1" t="s">
        <v>161</v>
      </c>
      <c r="AA58" s="1" t="s">
        <v>161</v>
      </c>
      <c r="AB58" s="1" t="s">
        <v>162</v>
      </c>
      <c r="AC58" s="1" t="s">
        <v>161</v>
      </c>
      <c r="AD58" s="1" t="s">
        <v>204</v>
      </c>
      <c r="AE58" s="1"/>
      <c r="AF58" s="1"/>
      <c r="AG58" s="1"/>
      <c r="AH58" s="1"/>
      <c r="AI58" s="28"/>
      <c r="AJ58" s="25">
        <v>37153.480000000003</v>
      </c>
      <c r="AK58" s="1"/>
      <c r="AL58" s="1"/>
      <c r="AM58" s="1"/>
      <c r="AN58" s="28"/>
      <c r="AO58" s="1"/>
      <c r="AP58" s="1" t="s">
        <v>205</v>
      </c>
      <c r="AQ58" s="26">
        <v>0.14000000000000001</v>
      </c>
      <c r="AR58" s="26">
        <v>0.06</v>
      </c>
      <c r="AS58" s="26"/>
      <c r="AT58" s="26">
        <v>0.8</v>
      </c>
      <c r="AU58" s="26"/>
      <c r="AV58" s="26"/>
      <c r="AW58" s="1" t="s">
        <v>161</v>
      </c>
      <c r="AX58" s="1"/>
      <c r="AY58" s="1"/>
      <c r="AZ58" s="1" t="s">
        <v>162</v>
      </c>
      <c r="BA58" s="1" t="s">
        <v>178</v>
      </c>
      <c r="BB58" s="1" t="s">
        <v>162</v>
      </c>
      <c r="BC58" s="1"/>
      <c r="BD58" s="1" t="s">
        <v>206</v>
      </c>
      <c r="BE58" s="1" t="s">
        <v>207</v>
      </c>
      <c r="BF58" s="1" t="s">
        <v>161</v>
      </c>
      <c r="BG58" s="1">
        <v>0</v>
      </c>
      <c r="BH58" s="1" t="s">
        <v>162</v>
      </c>
      <c r="BI58" s="1" t="s">
        <v>162</v>
      </c>
      <c r="BJ58" s="1">
        <v>0</v>
      </c>
      <c r="BK58" s="1" t="s">
        <v>168</v>
      </c>
      <c r="BL58" s="1" t="s">
        <v>208</v>
      </c>
      <c r="BM58" s="1" t="s">
        <v>209</v>
      </c>
      <c r="BN58" s="1" t="s">
        <v>162</v>
      </c>
      <c r="BO58" s="1" t="s">
        <v>161</v>
      </c>
      <c r="BP58" s="1" t="s">
        <v>162</v>
      </c>
      <c r="BQ58" s="1"/>
      <c r="BR58" s="1" t="s">
        <v>161</v>
      </c>
      <c r="BS58" s="1" t="s">
        <v>161</v>
      </c>
      <c r="BT58" s="1">
        <v>4</v>
      </c>
      <c r="BU58" s="21">
        <v>4</v>
      </c>
      <c r="BW58" s="22" t="s">
        <v>161</v>
      </c>
      <c r="BX58" s="1">
        <v>4</v>
      </c>
      <c r="BY58" s="1"/>
      <c r="BZ58" s="1"/>
      <c r="CA58" s="1"/>
      <c r="CB58" s="1"/>
      <c r="CC58" s="1">
        <v>4</v>
      </c>
      <c r="CD58" s="21">
        <v>4</v>
      </c>
    </row>
    <row r="59" spans="1:155" ht="344.25" x14ac:dyDescent="0.25">
      <c r="A59" s="19" t="s">
        <v>109</v>
      </c>
      <c r="B59" s="1">
        <v>4</v>
      </c>
      <c r="C59" s="1">
        <v>4</v>
      </c>
      <c r="D59" s="1">
        <v>0</v>
      </c>
      <c r="E59" s="1">
        <v>12</v>
      </c>
      <c r="F59" s="1">
        <v>12</v>
      </c>
      <c r="G59" s="1">
        <v>0</v>
      </c>
      <c r="H59" s="25">
        <v>11000000</v>
      </c>
      <c r="I59" s="1" t="s">
        <v>531</v>
      </c>
      <c r="J59" s="89">
        <v>31893</v>
      </c>
      <c r="K59" s="3">
        <v>299980</v>
      </c>
      <c r="L59" s="3">
        <v>29868</v>
      </c>
      <c r="M59" s="3">
        <v>5336</v>
      </c>
      <c r="N59" s="3">
        <v>640</v>
      </c>
      <c r="O59" s="3">
        <v>367717</v>
      </c>
      <c r="P59" s="1" t="s">
        <v>162</v>
      </c>
      <c r="Q59" s="1" t="s">
        <v>164</v>
      </c>
      <c r="R59" s="1" t="s">
        <v>164</v>
      </c>
      <c r="S59" s="1" t="s">
        <v>164</v>
      </c>
      <c r="T59" s="1" t="s">
        <v>164</v>
      </c>
      <c r="U59" s="1" t="s">
        <v>164</v>
      </c>
      <c r="V59" s="1" t="s">
        <v>164</v>
      </c>
      <c r="W59" s="1" t="s">
        <v>164</v>
      </c>
      <c r="X59" s="1" t="s">
        <v>164</v>
      </c>
      <c r="Y59" s="1" t="s">
        <v>164</v>
      </c>
      <c r="Z59" s="1" t="s">
        <v>164</v>
      </c>
      <c r="AA59" s="1" t="s">
        <v>164</v>
      </c>
      <c r="AB59" s="1" t="s">
        <v>164</v>
      </c>
      <c r="AC59" s="1" t="s">
        <v>164</v>
      </c>
      <c r="AD59" s="1" t="s">
        <v>164</v>
      </c>
      <c r="AE59" s="1" t="s">
        <v>164</v>
      </c>
      <c r="AF59" s="1" t="s">
        <v>164</v>
      </c>
      <c r="AG59" s="1" t="s">
        <v>164</v>
      </c>
      <c r="AH59" s="1" t="s">
        <v>164</v>
      </c>
      <c r="AI59" s="1" t="s">
        <v>164</v>
      </c>
      <c r="AJ59" s="1" t="s">
        <v>164</v>
      </c>
      <c r="AK59" s="1" t="s">
        <v>164</v>
      </c>
      <c r="AL59" s="1" t="s">
        <v>164</v>
      </c>
      <c r="AM59" s="1" t="s">
        <v>164</v>
      </c>
      <c r="AN59" s="1" t="s">
        <v>164</v>
      </c>
      <c r="AO59" s="1" t="s">
        <v>164</v>
      </c>
      <c r="AP59" s="1" t="s">
        <v>164</v>
      </c>
      <c r="AQ59" s="4">
        <v>0.05</v>
      </c>
      <c r="AR59" s="4"/>
      <c r="AS59" s="4"/>
      <c r="AT59" s="4"/>
      <c r="AU59" s="4"/>
      <c r="AV59" s="4"/>
      <c r="AW59" s="1" t="s">
        <v>164</v>
      </c>
      <c r="AX59" s="1" t="s">
        <v>164</v>
      </c>
      <c r="AY59" s="1"/>
      <c r="AZ59" s="1" t="s">
        <v>162</v>
      </c>
      <c r="BA59" s="1">
        <v>2</v>
      </c>
      <c r="BB59" s="1" t="s">
        <v>161</v>
      </c>
      <c r="BC59" s="1" t="s">
        <v>532</v>
      </c>
      <c r="BD59" s="1" t="s">
        <v>164</v>
      </c>
      <c r="BE59" s="1" t="s">
        <v>533</v>
      </c>
      <c r="BF59" s="1" t="s">
        <v>161</v>
      </c>
      <c r="BG59" s="1">
        <v>4</v>
      </c>
      <c r="BH59" s="1">
        <v>2</v>
      </c>
      <c r="BI59" s="1" t="s">
        <v>161</v>
      </c>
      <c r="BJ59" s="1">
        <v>922</v>
      </c>
      <c r="BK59" s="1" t="s">
        <v>534</v>
      </c>
      <c r="BL59" s="1" t="s">
        <v>208</v>
      </c>
      <c r="BM59" s="1" t="s">
        <v>161</v>
      </c>
      <c r="BN59" s="1" t="s">
        <v>162</v>
      </c>
      <c r="BO59" s="1" t="s">
        <v>161</v>
      </c>
      <c r="BP59" s="1" t="s">
        <v>162</v>
      </c>
      <c r="BQ59" s="1" t="s">
        <v>164</v>
      </c>
      <c r="BR59" s="1" t="s">
        <v>164</v>
      </c>
      <c r="BS59" s="1" t="s">
        <v>164</v>
      </c>
      <c r="BT59" s="1" t="s">
        <v>164</v>
      </c>
      <c r="BU59" s="21" t="s">
        <v>164</v>
      </c>
      <c r="BV59" s="1">
        <v>5</v>
      </c>
      <c r="BW59" s="22" t="s">
        <v>535</v>
      </c>
      <c r="BX59" s="1">
        <v>3</v>
      </c>
      <c r="BY59" s="1">
        <v>5</v>
      </c>
      <c r="BZ59" s="1"/>
      <c r="CA59" s="1">
        <v>1</v>
      </c>
      <c r="CB59" s="1"/>
      <c r="CC59" s="1" t="s">
        <v>536</v>
      </c>
      <c r="CD59" s="21">
        <v>3</v>
      </c>
    </row>
    <row r="60" spans="1:155" ht="114.75" x14ac:dyDescent="0.25">
      <c r="A60" s="19" t="s">
        <v>110</v>
      </c>
      <c r="B60" s="41">
        <v>2</v>
      </c>
      <c r="C60" s="41">
        <v>1</v>
      </c>
      <c r="D60" s="41">
        <v>1</v>
      </c>
      <c r="E60" s="41">
        <v>0</v>
      </c>
      <c r="F60" s="41">
        <v>0</v>
      </c>
      <c r="G60" s="41">
        <v>0</v>
      </c>
      <c r="H60" s="45">
        <v>100000</v>
      </c>
      <c r="I60" s="41">
        <v>4</v>
      </c>
      <c r="J60" s="89">
        <v>1240</v>
      </c>
      <c r="K60" s="41">
        <v>1964</v>
      </c>
      <c r="L60" s="41">
        <v>1308</v>
      </c>
      <c r="M60" s="42" t="s">
        <v>581</v>
      </c>
      <c r="N60" s="43"/>
      <c r="O60" s="41">
        <v>4512</v>
      </c>
      <c r="P60" s="46" t="s">
        <v>161</v>
      </c>
      <c r="Q60" s="46" t="s">
        <v>582</v>
      </c>
      <c r="R60" s="42" t="s">
        <v>162</v>
      </c>
      <c r="S60" s="42" t="s">
        <v>583</v>
      </c>
      <c r="T60" s="42" t="s">
        <v>584</v>
      </c>
      <c r="U60" s="42" t="s">
        <v>161</v>
      </c>
      <c r="V60" s="42" t="s">
        <v>162</v>
      </c>
      <c r="W60" s="42" t="s">
        <v>162</v>
      </c>
      <c r="X60" s="42" t="s">
        <v>162</v>
      </c>
      <c r="Y60" s="42" t="s">
        <v>162</v>
      </c>
      <c r="Z60" s="42" t="s">
        <v>162</v>
      </c>
      <c r="AA60" s="42" t="s">
        <v>162</v>
      </c>
      <c r="AB60" s="42" t="s">
        <v>162</v>
      </c>
      <c r="AC60" s="42" t="s">
        <v>162</v>
      </c>
      <c r="AD60" s="46"/>
      <c r="AE60" s="46"/>
      <c r="AF60" s="42"/>
      <c r="AG60" s="42"/>
      <c r="AH60" s="42"/>
      <c r="AI60" s="46"/>
      <c r="AJ60" s="46"/>
      <c r="AK60" s="42"/>
      <c r="AL60" s="42"/>
      <c r="AM60" s="42"/>
      <c r="AN60" s="46"/>
      <c r="AO60" s="42"/>
      <c r="AP60" s="42"/>
      <c r="AQ60" s="46" t="s">
        <v>585</v>
      </c>
      <c r="AR60" s="46" t="s">
        <v>586</v>
      </c>
      <c r="AS60" s="46"/>
      <c r="AT60" s="42"/>
      <c r="AU60" s="42"/>
      <c r="AV60" s="46"/>
      <c r="AW60" s="42" t="s">
        <v>161</v>
      </c>
      <c r="AX60" s="42"/>
      <c r="AY60" s="42"/>
      <c r="AZ60" s="1" t="s">
        <v>161</v>
      </c>
      <c r="BA60" s="1" t="s">
        <v>587</v>
      </c>
      <c r="BB60" s="42" t="s">
        <v>161</v>
      </c>
      <c r="BC60" s="42" t="s">
        <v>588</v>
      </c>
      <c r="BD60" s="42" t="s">
        <v>589</v>
      </c>
      <c r="BE60" s="42" t="s">
        <v>590</v>
      </c>
      <c r="BF60" s="42" t="s">
        <v>591</v>
      </c>
      <c r="BG60" s="42" t="s">
        <v>178</v>
      </c>
      <c r="BH60" s="42"/>
      <c r="BI60" s="42" t="s">
        <v>161</v>
      </c>
      <c r="BJ60" s="42"/>
      <c r="BK60" s="42" t="s">
        <v>241</v>
      </c>
      <c r="BL60" s="42" t="s">
        <v>161</v>
      </c>
      <c r="BM60" s="42" t="s">
        <v>161</v>
      </c>
      <c r="BN60" s="42" t="s">
        <v>161</v>
      </c>
      <c r="BO60" s="42" t="s">
        <v>161</v>
      </c>
      <c r="BP60" s="42" t="s">
        <v>161</v>
      </c>
      <c r="BQ60" s="42" t="s">
        <v>592</v>
      </c>
      <c r="BR60" s="42" t="s">
        <v>161</v>
      </c>
      <c r="BS60" s="42" t="s">
        <v>161</v>
      </c>
      <c r="BT60" s="41">
        <v>1</v>
      </c>
      <c r="BU60" s="47" t="s">
        <v>593</v>
      </c>
      <c r="BV60" s="42" t="s">
        <v>231</v>
      </c>
      <c r="BW60" s="48" t="s">
        <v>594</v>
      </c>
      <c r="BX60" s="42"/>
      <c r="BY60" s="42" t="s">
        <v>580</v>
      </c>
      <c r="BZ60" s="42"/>
      <c r="CA60" s="1"/>
      <c r="CB60" s="1"/>
      <c r="CC60" s="1">
        <v>4</v>
      </c>
      <c r="CD60" s="21">
        <v>1</v>
      </c>
    </row>
    <row r="61" spans="1:155" s="101" customFormat="1" ht="102" x14ac:dyDescent="0.25">
      <c r="A61" s="73" t="s">
        <v>111</v>
      </c>
      <c r="B61" s="84">
        <v>1</v>
      </c>
      <c r="C61" s="84">
        <v>1</v>
      </c>
      <c r="D61" s="84">
        <v>0</v>
      </c>
      <c r="E61" s="84">
        <v>15</v>
      </c>
      <c r="F61" s="84">
        <v>9</v>
      </c>
      <c r="G61" s="84">
        <v>6</v>
      </c>
      <c r="H61" s="102">
        <v>470000</v>
      </c>
      <c r="I61" s="84"/>
      <c r="J61" s="103">
        <v>813</v>
      </c>
      <c r="K61" s="96">
        <v>11388</v>
      </c>
      <c r="L61" s="84">
        <v>624</v>
      </c>
      <c r="M61" s="84">
        <v>0</v>
      </c>
      <c r="N61" s="84">
        <v>455</v>
      </c>
      <c r="O61" s="96">
        <v>13280</v>
      </c>
      <c r="P61" s="84" t="s">
        <v>162</v>
      </c>
      <c r="Q61" s="84"/>
      <c r="R61" s="84"/>
      <c r="S61" s="84"/>
      <c r="T61" s="84" t="s">
        <v>687</v>
      </c>
      <c r="U61" s="84" t="s">
        <v>161</v>
      </c>
      <c r="V61" s="84" t="s">
        <v>161</v>
      </c>
      <c r="W61" s="84" t="s">
        <v>161</v>
      </c>
      <c r="X61" s="84" t="s">
        <v>161</v>
      </c>
      <c r="Y61" s="84" t="s">
        <v>161</v>
      </c>
      <c r="Z61" s="84" t="s">
        <v>161</v>
      </c>
      <c r="AA61" s="84" t="s">
        <v>161</v>
      </c>
      <c r="AB61" s="84" t="s">
        <v>162</v>
      </c>
      <c r="AC61" s="84" t="s">
        <v>161</v>
      </c>
      <c r="AD61" s="84" t="s">
        <v>681</v>
      </c>
      <c r="AE61" s="84" t="s">
        <v>681</v>
      </c>
      <c r="AF61" s="84" t="s">
        <v>681</v>
      </c>
      <c r="AG61" s="84" t="s">
        <v>681</v>
      </c>
      <c r="AH61" s="84" t="s">
        <v>681</v>
      </c>
      <c r="AI61" s="84" t="s">
        <v>681</v>
      </c>
      <c r="AJ61" s="84" t="s">
        <v>681</v>
      </c>
      <c r="AK61" s="84" t="s">
        <v>681</v>
      </c>
      <c r="AL61" s="84" t="s">
        <v>681</v>
      </c>
      <c r="AM61" s="94">
        <v>377839.11</v>
      </c>
      <c r="AN61" s="94">
        <v>377839.11</v>
      </c>
      <c r="AO61" s="84" t="s">
        <v>681</v>
      </c>
      <c r="AP61" s="84" t="s">
        <v>681</v>
      </c>
      <c r="AQ61" s="94">
        <v>79800.81</v>
      </c>
      <c r="AR61" s="94">
        <v>377839.11</v>
      </c>
      <c r="AS61" s="84" t="s">
        <v>688</v>
      </c>
      <c r="AT61" s="84" t="s">
        <v>689</v>
      </c>
      <c r="AU61" s="84" t="s">
        <v>681</v>
      </c>
      <c r="AV61" s="84" t="s">
        <v>681</v>
      </c>
      <c r="AW61" s="84" t="s">
        <v>161</v>
      </c>
      <c r="AX61" s="84" t="s">
        <v>681</v>
      </c>
      <c r="AY61" s="84" t="s">
        <v>681</v>
      </c>
      <c r="AZ61" s="84" t="s">
        <v>161</v>
      </c>
      <c r="BA61" s="84">
        <v>0</v>
      </c>
      <c r="BB61" s="84" t="s">
        <v>681</v>
      </c>
      <c r="BC61" s="84" t="s">
        <v>681</v>
      </c>
      <c r="BD61" s="84" t="s">
        <v>162</v>
      </c>
      <c r="BE61" s="84" t="s">
        <v>178</v>
      </c>
      <c r="BF61" s="84" t="s">
        <v>162</v>
      </c>
      <c r="BG61" s="84">
        <v>0</v>
      </c>
      <c r="BH61" s="84" t="s">
        <v>690</v>
      </c>
      <c r="BI61" s="84" t="s">
        <v>161</v>
      </c>
      <c r="BJ61" s="84">
        <v>0</v>
      </c>
      <c r="BK61" s="84" t="s">
        <v>241</v>
      </c>
      <c r="BL61" s="84" t="s">
        <v>691</v>
      </c>
      <c r="BM61" s="84" t="s">
        <v>161</v>
      </c>
      <c r="BN61" s="84" t="s">
        <v>161</v>
      </c>
      <c r="BO61" s="84" t="s">
        <v>162</v>
      </c>
      <c r="BP61" s="84" t="s">
        <v>162</v>
      </c>
      <c r="BQ61" s="84" t="s">
        <v>681</v>
      </c>
      <c r="BR61" s="84" t="s">
        <v>162</v>
      </c>
      <c r="BS61" s="84">
        <v>0</v>
      </c>
      <c r="BT61" s="84">
        <v>0</v>
      </c>
      <c r="BU61" s="99">
        <v>0</v>
      </c>
      <c r="BV61" s="84" t="s">
        <v>681</v>
      </c>
      <c r="BW61" s="100" t="s">
        <v>681</v>
      </c>
      <c r="BX61" s="84" t="s">
        <v>681</v>
      </c>
      <c r="BY61" s="84">
        <v>1</v>
      </c>
      <c r="BZ61" s="84" t="s">
        <v>681</v>
      </c>
      <c r="CA61" s="84" t="s">
        <v>681</v>
      </c>
      <c r="CB61" s="84" t="s">
        <v>681</v>
      </c>
      <c r="CC61" s="84">
        <v>3</v>
      </c>
      <c r="CD61" s="99">
        <v>1</v>
      </c>
      <c r="CE61" s="99"/>
      <c r="CF61" s="84"/>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c r="EN61" s="82"/>
      <c r="EO61" s="82"/>
      <c r="EP61" s="82"/>
      <c r="EQ61" s="82"/>
      <c r="ER61" s="82"/>
      <c r="ES61" s="82"/>
      <c r="ET61" s="82"/>
      <c r="EU61" s="82"/>
      <c r="EV61" s="82"/>
      <c r="EW61" s="82"/>
      <c r="EX61" s="82"/>
      <c r="EY61" s="82"/>
    </row>
    <row r="62" spans="1:155" ht="51" x14ac:dyDescent="0.25">
      <c r="A62" s="19" t="s">
        <v>112</v>
      </c>
      <c r="B62" s="1">
        <v>2</v>
      </c>
      <c r="C62" s="1">
        <v>2</v>
      </c>
      <c r="D62" s="1">
        <v>0</v>
      </c>
      <c r="E62" s="1">
        <v>3</v>
      </c>
      <c r="F62" s="1">
        <v>3</v>
      </c>
      <c r="G62" s="1">
        <v>0</v>
      </c>
      <c r="H62" s="25">
        <v>2000000</v>
      </c>
      <c r="I62" s="1"/>
      <c r="J62" s="89">
        <v>3072</v>
      </c>
      <c r="K62" s="1">
        <v>50131</v>
      </c>
      <c r="L62" s="3">
        <v>7834</v>
      </c>
      <c r="M62" s="1"/>
      <c r="N62" s="1">
        <v>524</v>
      </c>
      <c r="O62" s="3">
        <v>61561</v>
      </c>
      <c r="P62" s="1" t="s">
        <v>162</v>
      </c>
      <c r="Q62" s="1"/>
      <c r="R62" s="1"/>
      <c r="S62" s="1"/>
      <c r="T62" s="1"/>
      <c r="U62" s="1" t="s">
        <v>161</v>
      </c>
      <c r="V62" s="1" t="s">
        <v>161</v>
      </c>
      <c r="W62" s="1" t="s">
        <v>162</v>
      </c>
      <c r="X62" s="1" t="s">
        <v>161</v>
      </c>
      <c r="Y62" s="1" t="s">
        <v>161</v>
      </c>
      <c r="Z62" s="1" t="s">
        <v>162</v>
      </c>
      <c r="AA62" s="1" t="s">
        <v>161</v>
      </c>
      <c r="AB62" s="1" t="s">
        <v>162</v>
      </c>
      <c r="AC62" s="1" t="s">
        <v>162</v>
      </c>
      <c r="AD62" s="1"/>
      <c r="AE62" s="1"/>
      <c r="AF62" s="1"/>
      <c r="AG62" s="1"/>
      <c r="AH62" s="1"/>
      <c r="AI62" s="1"/>
      <c r="AJ62" s="1"/>
      <c r="AK62" s="1"/>
      <c r="AL62" s="1"/>
      <c r="AM62" s="1"/>
      <c r="AN62" s="1"/>
      <c r="AO62" s="1"/>
      <c r="AP62" s="1"/>
      <c r="AQ62" s="26">
        <v>0.1</v>
      </c>
      <c r="AR62" s="26"/>
      <c r="AS62" s="26"/>
      <c r="AT62" s="26">
        <v>0.9</v>
      </c>
      <c r="AU62" s="26"/>
      <c r="AV62" s="26"/>
      <c r="AW62" s="1" t="s">
        <v>162</v>
      </c>
      <c r="AX62" s="1"/>
      <c r="AY62" s="1"/>
      <c r="AZ62" s="1" t="s">
        <v>162</v>
      </c>
      <c r="BA62" s="1"/>
      <c r="BB62" s="1" t="s">
        <v>162</v>
      </c>
      <c r="BC62" s="1"/>
      <c r="BD62" s="1"/>
      <c r="BE62" s="1"/>
      <c r="BF62" s="1" t="s">
        <v>162</v>
      </c>
      <c r="BG62" s="1" t="s">
        <v>162</v>
      </c>
      <c r="BH62" s="1">
        <v>0</v>
      </c>
      <c r="BI62" s="1" t="s">
        <v>161</v>
      </c>
      <c r="BJ62" s="1"/>
      <c r="BK62" s="1" t="s">
        <v>168</v>
      </c>
      <c r="BL62" s="1" t="s">
        <v>168</v>
      </c>
      <c r="BM62" s="1" t="s">
        <v>161</v>
      </c>
      <c r="BN62" s="1" t="s">
        <v>162</v>
      </c>
      <c r="BO62" s="1" t="s">
        <v>162</v>
      </c>
      <c r="BP62" s="1" t="s">
        <v>162</v>
      </c>
      <c r="BQ62" s="1"/>
      <c r="BR62" s="1" t="s">
        <v>162</v>
      </c>
      <c r="BS62" s="1" t="s">
        <v>162</v>
      </c>
      <c r="BT62" s="1"/>
      <c r="BU62" s="21"/>
      <c r="BW62" s="22" t="s">
        <v>408</v>
      </c>
      <c r="BX62" s="1"/>
      <c r="BY62" s="1">
        <v>2</v>
      </c>
      <c r="BZ62" s="1"/>
      <c r="CA62" s="1"/>
      <c r="CB62" s="1"/>
      <c r="CC62" s="1">
        <v>7</v>
      </c>
      <c r="CD62" s="21">
        <v>2</v>
      </c>
    </row>
    <row r="63" spans="1:155" ht="293.25" x14ac:dyDescent="0.25">
      <c r="A63" s="19" t="s">
        <v>113</v>
      </c>
      <c r="B63" s="1">
        <v>2</v>
      </c>
      <c r="C63" s="1">
        <v>1</v>
      </c>
      <c r="D63" s="1">
        <v>1</v>
      </c>
      <c r="E63" s="1">
        <v>8</v>
      </c>
      <c r="F63" s="1">
        <v>5</v>
      </c>
      <c r="G63" s="1">
        <v>3</v>
      </c>
      <c r="H63" s="25">
        <v>295000</v>
      </c>
      <c r="I63" s="1"/>
      <c r="J63" s="89">
        <v>778</v>
      </c>
      <c r="K63" s="1">
        <v>5022</v>
      </c>
      <c r="L63" s="1"/>
      <c r="M63" s="1"/>
      <c r="N63" s="1"/>
      <c r="O63" s="1">
        <f>SUM(J63:N63)</f>
        <v>5800</v>
      </c>
      <c r="P63" s="1" t="s">
        <v>657</v>
      </c>
      <c r="Q63" s="1"/>
      <c r="R63" s="1" t="s">
        <v>162</v>
      </c>
      <c r="S63" s="1" t="s">
        <v>658</v>
      </c>
      <c r="T63" s="1" t="s">
        <v>659</v>
      </c>
      <c r="U63" s="1" t="s">
        <v>161</v>
      </c>
      <c r="V63" s="1" t="s">
        <v>161</v>
      </c>
      <c r="W63" s="1" t="s">
        <v>161</v>
      </c>
      <c r="X63" s="1" t="s">
        <v>161</v>
      </c>
      <c r="Y63" s="1" t="s">
        <v>161</v>
      </c>
      <c r="Z63" s="1" t="s">
        <v>161</v>
      </c>
      <c r="AA63" s="1" t="s">
        <v>161</v>
      </c>
      <c r="AB63" s="1" t="s">
        <v>161</v>
      </c>
      <c r="AC63" s="1" t="s">
        <v>161</v>
      </c>
      <c r="AD63" s="1" t="s">
        <v>204</v>
      </c>
      <c r="AE63" s="1"/>
      <c r="AF63" s="1"/>
      <c r="AG63" s="1"/>
      <c r="AH63" s="1"/>
      <c r="AI63" s="20">
        <v>15921.32</v>
      </c>
      <c r="AJ63" s="20"/>
      <c r="AK63" s="1"/>
      <c r="AL63" s="1"/>
      <c r="AM63" s="1"/>
      <c r="AN63" s="20">
        <v>15921.32</v>
      </c>
      <c r="AO63" s="1"/>
      <c r="AP63" s="1" t="s">
        <v>660</v>
      </c>
      <c r="AQ63" s="4">
        <v>0.31</v>
      </c>
      <c r="AR63" s="4">
        <v>0.05</v>
      </c>
      <c r="AS63" s="1"/>
      <c r="AT63" s="4">
        <v>0.64</v>
      </c>
      <c r="AU63" s="1"/>
      <c r="AV63" s="1"/>
      <c r="AW63" s="1" t="s">
        <v>161</v>
      </c>
      <c r="AX63" s="1"/>
      <c r="AY63" s="1"/>
      <c r="AZ63" s="1" t="s">
        <v>161</v>
      </c>
      <c r="BA63" s="1">
        <v>0</v>
      </c>
      <c r="BB63" s="1" t="s">
        <v>162</v>
      </c>
      <c r="BC63" s="1" t="s">
        <v>661</v>
      </c>
      <c r="BD63" s="1" t="s">
        <v>162</v>
      </c>
      <c r="BE63" s="1" t="s">
        <v>178</v>
      </c>
      <c r="BF63" s="1" t="s">
        <v>234</v>
      </c>
      <c r="BG63" s="1" t="s">
        <v>178</v>
      </c>
      <c r="BH63" s="1">
        <v>1</v>
      </c>
      <c r="BI63" s="1" t="s">
        <v>162</v>
      </c>
      <c r="BJ63" s="1">
        <v>0</v>
      </c>
      <c r="BK63" s="1" t="s">
        <v>349</v>
      </c>
      <c r="BL63" s="1" t="s">
        <v>208</v>
      </c>
      <c r="BM63" s="1" t="s">
        <v>162</v>
      </c>
      <c r="BN63" s="1" t="s">
        <v>162</v>
      </c>
      <c r="BO63" s="1" t="s">
        <v>162</v>
      </c>
      <c r="BP63" s="1" t="s">
        <v>162</v>
      </c>
      <c r="BQ63" s="1" t="s">
        <v>662</v>
      </c>
      <c r="BR63" s="1" t="s">
        <v>162</v>
      </c>
      <c r="BS63" s="1" t="s">
        <v>162</v>
      </c>
      <c r="BT63" s="1">
        <v>1</v>
      </c>
      <c r="BU63" s="21">
        <v>0</v>
      </c>
      <c r="BV63" s="1">
        <v>1</v>
      </c>
      <c r="BW63" s="22" t="s">
        <v>162</v>
      </c>
      <c r="BX63" s="1">
        <v>1</v>
      </c>
      <c r="BY63" s="1"/>
      <c r="BZ63" s="1"/>
      <c r="CA63" s="1"/>
      <c r="CB63" s="1"/>
      <c r="CC63" s="1">
        <v>2</v>
      </c>
      <c r="CD63" s="21">
        <v>1</v>
      </c>
      <c r="CE63" s="21" t="s">
        <v>663</v>
      </c>
    </row>
    <row r="64" spans="1:155" s="78" customFormat="1" x14ac:dyDescent="0.25">
      <c r="A64" s="73" t="s">
        <v>114</v>
      </c>
      <c r="B64" s="74">
        <v>1</v>
      </c>
      <c r="C64" s="74">
        <v>1</v>
      </c>
      <c r="D64" s="74">
        <v>0</v>
      </c>
      <c r="E64" s="74">
        <v>1</v>
      </c>
      <c r="F64" s="74">
        <v>1</v>
      </c>
      <c r="G64" s="74">
        <v>0</v>
      </c>
      <c r="H64" s="75">
        <v>91556.17</v>
      </c>
      <c r="I64" s="74"/>
      <c r="K64" s="74"/>
      <c r="L64" s="74"/>
      <c r="M64" s="74"/>
      <c r="N64" s="74"/>
      <c r="O64" s="104">
        <v>11015</v>
      </c>
      <c r="P64" s="74" t="s">
        <v>162</v>
      </c>
      <c r="Q64" s="74" t="s">
        <v>164</v>
      </c>
      <c r="R64" s="74" t="s">
        <v>164</v>
      </c>
      <c r="S64" s="74" t="s">
        <v>748</v>
      </c>
      <c r="U64" s="74" t="s">
        <v>162</v>
      </c>
      <c r="V64" s="74" t="s">
        <v>162</v>
      </c>
      <c r="W64" s="74" t="s">
        <v>162</v>
      </c>
      <c r="X64" s="74" t="s">
        <v>161</v>
      </c>
      <c r="Y64" s="74" t="s">
        <v>162</v>
      </c>
      <c r="Z64" s="74" t="s">
        <v>162</v>
      </c>
      <c r="AA64" s="74" t="s">
        <v>162</v>
      </c>
      <c r="AB64" s="74" t="s">
        <v>162</v>
      </c>
      <c r="AC64" s="74" t="s">
        <v>162</v>
      </c>
      <c r="AD64" s="74">
        <v>0</v>
      </c>
      <c r="AE64" s="74">
        <v>0</v>
      </c>
      <c r="AF64" s="74">
        <v>0</v>
      </c>
      <c r="AG64" s="74">
        <v>0</v>
      </c>
      <c r="AH64" s="74">
        <v>0</v>
      </c>
      <c r="AI64" s="74">
        <v>0</v>
      </c>
      <c r="AJ64" s="74">
        <v>0</v>
      </c>
      <c r="AK64" s="74">
        <v>0</v>
      </c>
      <c r="AL64" s="74">
        <v>0</v>
      </c>
      <c r="AM64" s="74">
        <v>0</v>
      </c>
      <c r="AN64" s="74">
        <v>0</v>
      </c>
      <c r="AO64" s="74">
        <v>0</v>
      </c>
      <c r="AP64" s="74">
        <v>0</v>
      </c>
      <c r="AQ64" s="115">
        <v>0.25</v>
      </c>
      <c r="AR64" s="74">
        <v>0</v>
      </c>
      <c r="AS64" s="74">
        <v>0</v>
      </c>
      <c r="AT64" s="105">
        <v>0.75</v>
      </c>
      <c r="AU64" s="74">
        <v>0</v>
      </c>
      <c r="AV64" s="74">
        <v>0</v>
      </c>
      <c r="AW64" s="74" t="s">
        <v>161</v>
      </c>
      <c r="AX64" s="74"/>
      <c r="AY64" s="74"/>
      <c r="AZ64" s="74" t="s">
        <v>162</v>
      </c>
      <c r="BA64" s="74" t="s">
        <v>162</v>
      </c>
      <c r="BB64" s="74" t="s">
        <v>161</v>
      </c>
      <c r="BC64" s="74"/>
      <c r="BD64" s="74"/>
      <c r="BE64" s="74"/>
      <c r="BF64" s="74" t="s">
        <v>162</v>
      </c>
      <c r="BG64" s="74">
        <v>0</v>
      </c>
      <c r="BH64" s="74">
        <v>0</v>
      </c>
      <c r="BI64" s="74" t="s">
        <v>161</v>
      </c>
      <c r="BJ64" s="74" t="s">
        <v>178</v>
      </c>
      <c r="BK64" s="74" t="s">
        <v>349</v>
      </c>
      <c r="BL64" s="74" t="s">
        <v>749</v>
      </c>
      <c r="BM64" s="74" t="s">
        <v>161</v>
      </c>
      <c r="BN64" s="74" t="s">
        <v>162</v>
      </c>
      <c r="BO64" s="74" t="s">
        <v>162</v>
      </c>
      <c r="BP64" s="74"/>
      <c r="BQ64" s="74" t="s">
        <v>164</v>
      </c>
      <c r="BR64" s="74" t="s">
        <v>162</v>
      </c>
      <c r="BS64" s="74" t="s">
        <v>162</v>
      </c>
      <c r="BT64" s="74">
        <v>0</v>
      </c>
      <c r="BU64" s="76">
        <v>0</v>
      </c>
      <c r="BV64" s="74"/>
      <c r="BW64" s="77"/>
      <c r="BX64" s="74"/>
      <c r="BY64" s="74" t="s">
        <v>161</v>
      </c>
      <c r="BZ64" s="74"/>
      <c r="CA64" s="74"/>
      <c r="CB64" s="74"/>
      <c r="CC64" s="74">
        <v>3</v>
      </c>
      <c r="CD64" s="76">
        <v>1</v>
      </c>
      <c r="CE64" s="76"/>
      <c r="CF64" s="74"/>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c r="EN64" s="83"/>
      <c r="EO64" s="83"/>
      <c r="EP64" s="83"/>
      <c r="EQ64" s="83"/>
      <c r="ER64" s="83"/>
      <c r="ES64" s="83"/>
      <c r="ET64" s="83"/>
      <c r="EU64" s="83"/>
      <c r="EV64" s="83"/>
      <c r="EW64" s="83"/>
      <c r="EX64" s="83"/>
      <c r="EY64" s="83"/>
    </row>
    <row r="65" spans="1:155" s="78" customFormat="1" ht="38.25" x14ac:dyDescent="0.25">
      <c r="A65" s="73" t="s">
        <v>115</v>
      </c>
      <c r="B65" s="74">
        <v>2</v>
      </c>
      <c r="C65" s="74">
        <v>1</v>
      </c>
      <c r="D65" s="74">
        <v>1</v>
      </c>
      <c r="E65" s="74">
        <v>7</v>
      </c>
      <c r="F65" s="74">
        <v>6</v>
      </c>
      <c r="G65" s="74">
        <v>1</v>
      </c>
      <c r="H65" s="75">
        <v>512743.85</v>
      </c>
      <c r="I65" s="74"/>
      <c r="J65" s="104">
        <v>2270</v>
      </c>
      <c r="K65" s="74">
        <v>3589</v>
      </c>
      <c r="L65" s="74"/>
      <c r="M65" s="74"/>
      <c r="N65" s="74"/>
      <c r="O65" s="74">
        <v>5859</v>
      </c>
      <c r="P65" s="74" t="s">
        <v>161</v>
      </c>
      <c r="Q65" s="74" t="s">
        <v>738</v>
      </c>
      <c r="R65" s="74" t="s">
        <v>162</v>
      </c>
      <c r="S65" s="74" t="s">
        <v>739</v>
      </c>
      <c r="T65" s="74" t="s">
        <v>740</v>
      </c>
      <c r="U65" s="74" t="s">
        <v>162</v>
      </c>
      <c r="V65" s="74" t="s">
        <v>161</v>
      </c>
      <c r="W65" s="74" t="s">
        <v>161</v>
      </c>
      <c r="X65" s="74" t="s">
        <v>161</v>
      </c>
      <c r="Y65" s="74" t="s">
        <v>161</v>
      </c>
      <c r="Z65" s="74" t="s">
        <v>162</v>
      </c>
      <c r="AA65" s="74" t="s">
        <v>162</v>
      </c>
      <c r="AB65" s="74" t="s">
        <v>162</v>
      </c>
      <c r="AC65" s="74" t="s">
        <v>161</v>
      </c>
      <c r="AD65" s="74"/>
      <c r="AE65" s="74"/>
      <c r="AF65" s="74"/>
      <c r="AG65" s="74"/>
      <c r="AH65" s="74" t="s">
        <v>741</v>
      </c>
      <c r="AI65" s="74"/>
      <c r="AJ65" s="74"/>
      <c r="AK65" s="74"/>
      <c r="AL65" s="74"/>
      <c r="AM65" s="116">
        <v>517951.28</v>
      </c>
      <c r="AN65" s="74" t="s">
        <v>742</v>
      </c>
      <c r="AO65" s="74"/>
      <c r="AP65" s="74" t="s">
        <v>178</v>
      </c>
      <c r="AQ65" s="105">
        <v>0.15</v>
      </c>
      <c r="AR65" s="105">
        <v>0.85</v>
      </c>
      <c r="AS65" s="74"/>
      <c r="AT65" s="74"/>
      <c r="AU65" s="74"/>
      <c r="AV65" s="74"/>
      <c r="AW65" s="74" t="s">
        <v>161</v>
      </c>
      <c r="AX65" s="74"/>
      <c r="AY65" s="74"/>
      <c r="AZ65" s="74" t="s">
        <v>161</v>
      </c>
      <c r="BA65" s="74" t="s">
        <v>178</v>
      </c>
      <c r="BB65" s="74" t="s">
        <v>162</v>
      </c>
      <c r="BC65" s="74" t="s">
        <v>743</v>
      </c>
      <c r="BD65" s="74" t="s">
        <v>162</v>
      </c>
      <c r="BE65" s="74" t="s">
        <v>162</v>
      </c>
      <c r="BF65" s="74" t="s">
        <v>161</v>
      </c>
      <c r="BG65" s="74" t="s">
        <v>178</v>
      </c>
      <c r="BH65" s="74">
        <v>1</v>
      </c>
      <c r="BI65" s="74" t="s">
        <v>161</v>
      </c>
      <c r="BJ65" s="74" t="s">
        <v>178</v>
      </c>
      <c r="BK65" s="74" t="s">
        <v>744</v>
      </c>
      <c r="BL65" s="74" t="s">
        <v>745</v>
      </c>
      <c r="BM65" s="74" t="s">
        <v>162</v>
      </c>
      <c r="BN65" s="74" t="s">
        <v>162</v>
      </c>
      <c r="BO65" s="74" t="s">
        <v>162</v>
      </c>
      <c r="BP65" s="74" t="s">
        <v>161</v>
      </c>
      <c r="BQ65" s="74" t="s">
        <v>746</v>
      </c>
      <c r="BR65" s="74" t="s">
        <v>161</v>
      </c>
      <c r="BS65" s="74" t="s">
        <v>162</v>
      </c>
      <c r="BT65" s="74" t="s">
        <v>178</v>
      </c>
      <c r="BU65" s="76" t="s">
        <v>178</v>
      </c>
      <c r="BV65" s="74" t="s">
        <v>178</v>
      </c>
      <c r="BW65" s="77" t="s">
        <v>162</v>
      </c>
      <c r="BX65" s="74"/>
      <c r="BY65" s="74">
        <v>1</v>
      </c>
      <c r="BZ65" s="74"/>
      <c r="CA65" s="74"/>
      <c r="CB65" s="74"/>
      <c r="CC65" s="74">
        <v>3</v>
      </c>
      <c r="CD65" s="76">
        <v>3</v>
      </c>
      <c r="CE65" s="76"/>
      <c r="CF65" s="74"/>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c r="EN65" s="83"/>
      <c r="EO65" s="83"/>
      <c r="EP65" s="83"/>
      <c r="EQ65" s="83"/>
      <c r="ER65" s="83"/>
      <c r="ES65" s="83"/>
      <c r="ET65" s="83"/>
      <c r="EU65" s="83"/>
      <c r="EV65" s="83"/>
      <c r="EW65" s="83"/>
      <c r="EX65" s="83"/>
      <c r="EY65" s="83"/>
    </row>
    <row r="66" spans="1:155" ht="165.75" x14ac:dyDescent="0.25">
      <c r="A66" s="19" t="s">
        <v>116</v>
      </c>
      <c r="B66" s="1">
        <v>2</v>
      </c>
      <c r="C66" s="1">
        <v>1</v>
      </c>
      <c r="D66" s="1">
        <v>1</v>
      </c>
      <c r="E66" s="1">
        <v>16</v>
      </c>
      <c r="F66" s="1">
        <v>8</v>
      </c>
      <c r="G66" s="1">
        <v>8</v>
      </c>
      <c r="H66" s="25">
        <v>589026.68999999994</v>
      </c>
      <c r="I66" s="1"/>
      <c r="J66" s="89"/>
      <c r="K66" s="1"/>
      <c r="L66" s="1"/>
      <c r="M66" s="1"/>
      <c r="N66" s="1"/>
      <c r="O66" s="3">
        <v>14691</v>
      </c>
      <c r="P66" s="1" t="s">
        <v>162</v>
      </c>
      <c r="Q66" s="1"/>
      <c r="R66" s="1"/>
      <c r="S66" s="1" t="s">
        <v>432</v>
      </c>
      <c r="T66" s="1" t="s">
        <v>433</v>
      </c>
      <c r="U66" s="1" t="s">
        <v>161</v>
      </c>
      <c r="V66" s="1" t="s">
        <v>161</v>
      </c>
      <c r="W66" s="1" t="s">
        <v>162</v>
      </c>
      <c r="X66" s="1" t="s">
        <v>161</v>
      </c>
      <c r="Y66" s="1" t="s">
        <v>161</v>
      </c>
      <c r="Z66" s="1" t="s">
        <v>161</v>
      </c>
      <c r="AA66" s="1" t="s">
        <v>161</v>
      </c>
      <c r="AB66" s="1" t="s">
        <v>162</v>
      </c>
      <c r="AC66" s="1" t="s">
        <v>162</v>
      </c>
      <c r="AD66" s="1" t="s">
        <v>434</v>
      </c>
      <c r="AE66" s="1" t="s">
        <v>434</v>
      </c>
      <c r="AF66" s="1" t="s">
        <v>434</v>
      </c>
      <c r="AG66" s="1" t="s">
        <v>434</v>
      </c>
      <c r="AH66" s="1" t="s">
        <v>434</v>
      </c>
      <c r="AI66" s="1" t="s">
        <v>434</v>
      </c>
      <c r="AJ66" s="1" t="s">
        <v>434</v>
      </c>
      <c r="AK66" s="1" t="s">
        <v>434</v>
      </c>
      <c r="AL66" s="1" t="s">
        <v>434</v>
      </c>
      <c r="AM66" s="1" t="s">
        <v>434</v>
      </c>
      <c r="AN66" s="1" t="s">
        <v>434</v>
      </c>
      <c r="AO66" s="1" t="s">
        <v>434</v>
      </c>
      <c r="AP66" s="1"/>
      <c r="AQ66" s="4">
        <v>0.05</v>
      </c>
      <c r="AR66" s="4"/>
      <c r="AS66" s="4"/>
      <c r="AT66" s="4">
        <v>0.95</v>
      </c>
      <c r="AU66" s="4"/>
      <c r="AV66" s="4"/>
      <c r="AW66" s="1" t="s">
        <v>161</v>
      </c>
      <c r="AX66" s="1"/>
      <c r="AY66" s="1"/>
      <c r="AZ66" s="1" t="s">
        <v>162</v>
      </c>
      <c r="BA66" s="1" t="s">
        <v>435</v>
      </c>
      <c r="BB66" s="1" t="s">
        <v>162</v>
      </c>
      <c r="BC66" s="1" t="s">
        <v>164</v>
      </c>
      <c r="BD66" s="1" t="s">
        <v>164</v>
      </c>
      <c r="BE66" s="1" t="s">
        <v>164</v>
      </c>
      <c r="BF66" s="1" t="s">
        <v>164</v>
      </c>
      <c r="BG66" s="1" t="s">
        <v>164</v>
      </c>
      <c r="BH66" s="1"/>
      <c r="BI66" s="1" t="s">
        <v>162</v>
      </c>
      <c r="BJ66" s="1"/>
      <c r="BK66" s="1" t="s">
        <v>436</v>
      </c>
      <c r="BL66" s="1" t="s">
        <v>162</v>
      </c>
      <c r="BM66" s="1" t="s">
        <v>162</v>
      </c>
      <c r="BN66" s="1" t="s">
        <v>162</v>
      </c>
      <c r="BO66" s="1" t="s">
        <v>162</v>
      </c>
      <c r="BP66" s="1" t="s">
        <v>162</v>
      </c>
      <c r="BQ66" s="1"/>
      <c r="BR66" s="1" t="s">
        <v>162</v>
      </c>
      <c r="BS66" s="1" t="s">
        <v>162</v>
      </c>
      <c r="BT66" s="1">
        <v>0</v>
      </c>
      <c r="BU66" s="21">
        <v>0</v>
      </c>
      <c r="BV66" s="1" t="s">
        <v>164</v>
      </c>
      <c r="BW66" s="22" t="s">
        <v>164</v>
      </c>
      <c r="BX66" s="1">
        <v>1</v>
      </c>
      <c r="BY66" s="1">
        <v>1</v>
      </c>
      <c r="BZ66" s="1"/>
      <c r="CA66" s="1"/>
      <c r="CB66" s="1"/>
      <c r="CC66" s="1">
        <v>5</v>
      </c>
      <c r="CD66" s="21">
        <v>2</v>
      </c>
      <c r="CE66" s="21" t="s">
        <v>437</v>
      </c>
    </row>
    <row r="67" spans="1:155" ht="76.5" x14ac:dyDescent="0.25">
      <c r="A67" s="19" t="s">
        <v>117</v>
      </c>
      <c r="B67" s="1">
        <v>2</v>
      </c>
      <c r="C67" s="1">
        <v>1</v>
      </c>
      <c r="D67" s="1">
        <v>1</v>
      </c>
      <c r="E67" s="1">
        <v>0</v>
      </c>
      <c r="F67" s="1">
        <v>0</v>
      </c>
      <c r="G67" s="1">
        <v>0</v>
      </c>
      <c r="H67" s="25">
        <v>810000</v>
      </c>
      <c r="I67" s="1"/>
      <c r="J67" s="89">
        <v>6949</v>
      </c>
      <c r="K67" s="1">
        <v>16035</v>
      </c>
      <c r="L67" s="1"/>
      <c r="M67" s="1"/>
      <c r="N67" s="1"/>
      <c r="O67" s="3">
        <v>22984</v>
      </c>
      <c r="P67" s="1" t="s">
        <v>162</v>
      </c>
      <c r="Q67" s="1"/>
      <c r="R67" s="1"/>
      <c r="S67" s="1"/>
      <c r="T67" s="1" t="s">
        <v>640</v>
      </c>
      <c r="U67" s="1" t="s">
        <v>203</v>
      </c>
      <c r="V67" s="1" t="s">
        <v>161</v>
      </c>
      <c r="W67" s="1" t="s">
        <v>162</v>
      </c>
      <c r="X67" s="1" t="s">
        <v>162</v>
      </c>
      <c r="Y67" s="1" t="s">
        <v>161</v>
      </c>
      <c r="Z67" s="1" t="s">
        <v>161</v>
      </c>
      <c r="AA67" s="1" t="s">
        <v>162</v>
      </c>
      <c r="AB67" s="1" t="s">
        <v>162</v>
      </c>
      <c r="AC67" s="1" t="s">
        <v>162</v>
      </c>
      <c r="AD67" s="1"/>
      <c r="AE67" s="1"/>
      <c r="AF67" s="1"/>
      <c r="AG67" s="1"/>
      <c r="AH67" s="1"/>
      <c r="AI67" s="1"/>
      <c r="AJ67" s="20"/>
      <c r="AK67" s="1"/>
      <c r="AL67" s="1"/>
      <c r="AM67" s="1"/>
      <c r="AN67" s="1"/>
      <c r="AO67" s="1"/>
      <c r="AP67" s="1" t="s">
        <v>178</v>
      </c>
      <c r="AQ67" s="26">
        <v>0.2</v>
      </c>
      <c r="AR67" s="26"/>
      <c r="AS67" s="26"/>
      <c r="AT67" s="26">
        <v>0.8</v>
      </c>
      <c r="AU67" s="26"/>
      <c r="AV67" s="26"/>
      <c r="AW67" s="1" t="s">
        <v>164</v>
      </c>
      <c r="AX67" s="1"/>
      <c r="AY67" s="1"/>
      <c r="AZ67" s="1" t="s">
        <v>203</v>
      </c>
      <c r="BA67" s="1" t="s">
        <v>162</v>
      </c>
      <c r="BB67" s="1" t="s">
        <v>161</v>
      </c>
      <c r="BC67" s="1" t="s">
        <v>641</v>
      </c>
      <c r="BD67" s="1" t="s">
        <v>164</v>
      </c>
      <c r="BE67" s="1"/>
      <c r="BF67" s="1" t="s">
        <v>161</v>
      </c>
      <c r="BG67" s="1">
        <v>0</v>
      </c>
      <c r="BH67" s="1">
        <v>0</v>
      </c>
      <c r="BI67" s="1" t="s">
        <v>162</v>
      </c>
      <c r="BJ67" s="1">
        <v>0</v>
      </c>
      <c r="BK67" s="1" t="s">
        <v>173</v>
      </c>
      <c r="BL67" s="1" t="s">
        <v>161</v>
      </c>
      <c r="BM67" s="1" t="s">
        <v>161</v>
      </c>
      <c r="BN67" s="1" t="s">
        <v>162</v>
      </c>
      <c r="BO67" s="1" t="s">
        <v>162</v>
      </c>
      <c r="BP67" s="1" t="s">
        <v>161</v>
      </c>
      <c r="BQ67" s="1"/>
      <c r="BR67" s="1" t="s">
        <v>161</v>
      </c>
      <c r="BS67" s="1" t="s">
        <v>162</v>
      </c>
      <c r="BT67" s="1">
        <v>0</v>
      </c>
      <c r="BU67" s="21">
        <v>0</v>
      </c>
      <c r="BV67" s="1">
        <v>1</v>
      </c>
      <c r="BW67" s="22" t="s">
        <v>161</v>
      </c>
      <c r="BX67" s="1">
        <v>1</v>
      </c>
      <c r="BY67" s="1">
        <v>1</v>
      </c>
      <c r="BZ67" s="1"/>
      <c r="CA67" s="1"/>
      <c r="CB67" s="1"/>
      <c r="CC67" s="1">
        <v>5</v>
      </c>
      <c r="CD67" s="21">
        <v>0</v>
      </c>
    </row>
    <row r="68" spans="1:155" ht="76.5" x14ac:dyDescent="0.25">
      <c r="A68" s="19" t="s">
        <v>118</v>
      </c>
      <c r="B68" s="1">
        <v>1</v>
      </c>
      <c r="C68" s="1">
        <v>1</v>
      </c>
      <c r="D68" s="1">
        <v>0</v>
      </c>
      <c r="E68" s="1">
        <v>1</v>
      </c>
      <c r="F68" s="1">
        <v>1</v>
      </c>
      <c r="G68" s="1">
        <v>0</v>
      </c>
      <c r="H68" s="25">
        <v>80000</v>
      </c>
      <c r="I68" s="1"/>
      <c r="J68" s="89">
        <v>3150</v>
      </c>
      <c r="K68" s="1">
        <v>9900</v>
      </c>
      <c r="L68" s="1">
        <v>720</v>
      </c>
      <c r="M68" s="1"/>
      <c r="N68" s="1">
        <v>1368</v>
      </c>
      <c r="O68" s="1">
        <v>15138</v>
      </c>
      <c r="P68" s="1" t="s">
        <v>162</v>
      </c>
      <c r="Q68" s="1" t="s">
        <v>164</v>
      </c>
      <c r="R68" s="1" t="s">
        <v>164</v>
      </c>
      <c r="S68" s="1" t="s">
        <v>164</v>
      </c>
      <c r="T68" s="1" t="s">
        <v>454</v>
      </c>
      <c r="U68" s="1" t="s">
        <v>164</v>
      </c>
      <c r="V68" s="1" t="s">
        <v>164</v>
      </c>
      <c r="W68" s="1" t="s">
        <v>164</v>
      </c>
      <c r="X68" s="1" t="s">
        <v>164</v>
      </c>
      <c r="Y68" s="1" t="s">
        <v>164</v>
      </c>
      <c r="Z68" s="1" t="s">
        <v>164</v>
      </c>
      <c r="AA68" s="1" t="s">
        <v>164</v>
      </c>
      <c r="AB68" s="1" t="s">
        <v>164</v>
      </c>
      <c r="AC68" s="1" t="s">
        <v>164</v>
      </c>
      <c r="AD68" s="1" t="s">
        <v>455</v>
      </c>
      <c r="AE68" s="1" t="s">
        <v>455</v>
      </c>
      <c r="AF68" s="1" t="s">
        <v>455</v>
      </c>
      <c r="AG68" s="1" t="s">
        <v>455</v>
      </c>
      <c r="AH68" s="1" t="s">
        <v>455</v>
      </c>
      <c r="AI68" s="1" t="s">
        <v>455</v>
      </c>
      <c r="AJ68" s="1" t="s">
        <v>455</v>
      </c>
      <c r="AK68" s="1" t="s">
        <v>455</v>
      </c>
      <c r="AL68" s="1" t="s">
        <v>455</v>
      </c>
      <c r="AM68" s="1" t="s">
        <v>455</v>
      </c>
      <c r="AN68" s="1" t="s">
        <v>455</v>
      </c>
      <c r="AO68" s="1" t="s">
        <v>455</v>
      </c>
      <c r="AP68" s="1" t="s">
        <v>164</v>
      </c>
      <c r="AQ68" s="4">
        <v>1</v>
      </c>
      <c r="AR68" s="1"/>
      <c r="AS68" s="1"/>
      <c r="AT68" s="1"/>
      <c r="AU68" s="1"/>
      <c r="AV68" s="1"/>
      <c r="AW68" s="1" t="s">
        <v>164</v>
      </c>
      <c r="AX68" s="1"/>
      <c r="AY68" s="1"/>
      <c r="AZ68" s="1" t="s">
        <v>162</v>
      </c>
      <c r="BA68" s="1">
        <v>0</v>
      </c>
      <c r="BB68" s="1" t="s">
        <v>162</v>
      </c>
      <c r="BC68" s="1" t="s">
        <v>456</v>
      </c>
      <c r="BD68" s="1" t="s">
        <v>162</v>
      </c>
      <c r="BE68" s="1" t="s">
        <v>457</v>
      </c>
      <c r="BF68" s="1" t="s">
        <v>162</v>
      </c>
      <c r="BG68" s="1">
        <v>0</v>
      </c>
      <c r="BH68" s="1">
        <v>1</v>
      </c>
      <c r="BI68" s="1" t="s">
        <v>161</v>
      </c>
      <c r="BJ68" s="1">
        <v>0</v>
      </c>
      <c r="BK68" s="1" t="s">
        <v>436</v>
      </c>
      <c r="BL68" s="1" t="s">
        <v>168</v>
      </c>
      <c r="BM68" s="1" t="s">
        <v>161</v>
      </c>
      <c r="BN68" s="1" t="s">
        <v>162</v>
      </c>
      <c r="BO68" s="1" t="s">
        <v>162</v>
      </c>
      <c r="BP68" s="1" t="s">
        <v>162</v>
      </c>
      <c r="BQ68" s="1" t="s">
        <v>164</v>
      </c>
      <c r="BR68" s="1" t="s">
        <v>162</v>
      </c>
      <c r="BS68" s="1" t="s">
        <v>162</v>
      </c>
      <c r="BT68" s="1">
        <v>0</v>
      </c>
      <c r="BU68" s="21">
        <v>0</v>
      </c>
      <c r="BV68" s="1">
        <v>1</v>
      </c>
      <c r="BW68" s="22" t="s">
        <v>458</v>
      </c>
      <c r="BX68" s="1">
        <v>2</v>
      </c>
      <c r="BY68" s="1"/>
      <c r="BZ68" s="1"/>
      <c r="CA68" s="1"/>
      <c r="CB68" s="1"/>
      <c r="CC68" s="1">
        <v>3</v>
      </c>
      <c r="CD68" s="21">
        <v>1</v>
      </c>
    </row>
    <row r="69" spans="1:155" ht="114.75" x14ac:dyDescent="0.25">
      <c r="A69" s="19" t="s">
        <v>119</v>
      </c>
      <c r="B69" s="30">
        <v>1</v>
      </c>
      <c r="C69" s="30">
        <v>1</v>
      </c>
      <c r="D69" s="30">
        <v>0</v>
      </c>
      <c r="E69" s="30">
        <v>0</v>
      </c>
      <c r="F69" s="30">
        <v>0</v>
      </c>
      <c r="G69" s="30">
        <v>0</v>
      </c>
      <c r="H69" s="45">
        <v>261252</v>
      </c>
      <c r="I69" s="30"/>
      <c r="J69" s="92">
        <v>13117</v>
      </c>
      <c r="K69" s="49">
        <v>36915</v>
      </c>
      <c r="L69" s="49">
        <v>2086</v>
      </c>
      <c r="M69" s="30"/>
      <c r="N69" s="30">
        <v>423</v>
      </c>
      <c r="O69" s="30">
        <v>52541</v>
      </c>
      <c r="P69" s="30" t="s">
        <v>162</v>
      </c>
      <c r="Q69" s="30" t="s">
        <v>164</v>
      </c>
      <c r="R69" s="30" t="s">
        <v>162</v>
      </c>
      <c r="S69" s="30" t="s">
        <v>500</v>
      </c>
      <c r="T69" s="30" t="s">
        <v>501</v>
      </c>
      <c r="U69" s="30" t="s">
        <v>161</v>
      </c>
      <c r="V69" s="30" t="s">
        <v>162</v>
      </c>
      <c r="W69" s="30" t="s">
        <v>162</v>
      </c>
      <c r="X69" s="30" t="s">
        <v>161</v>
      </c>
      <c r="Y69" s="30" t="s">
        <v>162</v>
      </c>
      <c r="Z69" s="30" t="s">
        <v>162</v>
      </c>
      <c r="AA69" s="30" t="s">
        <v>162</v>
      </c>
      <c r="AB69" s="30" t="s">
        <v>162</v>
      </c>
      <c r="AC69" s="30" t="s">
        <v>162</v>
      </c>
      <c r="AD69" s="30" t="s">
        <v>178</v>
      </c>
      <c r="AE69" s="30" t="s">
        <v>178</v>
      </c>
      <c r="AF69" s="30" t="s">
        <v>178</v>
      </c>
      <c r="AG69" s="30" t="s">
        <v>178</v>
      </c>
      <c r="AH69" s="30" t="s">
        <v>178</v>
      </c>
      <c r="AI69" s="30" t="s">
        <v>178</v>
      </c>
      <c r="AJ69" s="30" t="s">
        <v>178</v>
      </c>
      <c r="AK69" s="30" t="s">
        <v>178</v>
      </c>
      <c r="AL69" s="30" t="s">
        <v>178</v>
      </c>
      <c r="AM69" s="30" t="s">
        <v>178</v>
      </c>
      <c r="AN69" s="30" t="s">
        <v>178</v>
      </c>
      <c r="AO69" s="30" t="s">
        <v>502</v>
      </c>
      <c r="AP69" s="30" t="s">
        <v>503</v>
      </c>
      <c r="AQ69" s="50">
        <v>1</v>
      </c>
      <c r="AR69" s="30"/>
      <c r="AS69" s="30"/>
      <c r="AT69" s="30"/>
      <c r="AU69" s="30"/>
      <c r="AV69" s="30"/>
      <c r="AW69" s="30" t="s">
        <v>162</v>
      </c>
      <c r="AX69" s="30" t="s">
        <v>164</v>
      </c>
      <c r="AY69" s="30"/>
      <c r="AZ69" s="1" t="s">
        <v>161</v>
      </c>
      <c r="BA69" s="1" t="s">
        <v>504</v>
      </c>
      <c r="BB69" s="30" t="s">
        <v>161</v>
      </c>
      <c r="BC69" s="30" t="s">
        <v>505</v>
      </c>
      <c r="BD69" s="30" t="s">
        <v>506</v>
      </c>
      <c r="BE69" s="30" t="s">
        <v>507</v>
      </c>
      <c r="BF69" s="30" t="s">
        <v>162</v>
      </c>
      <c r="BG69" s="30" t="s">
        <v>178</v>
      </c>
      <c r="BH69" s="30" t="s">
        <v>508</v>
      </c>
      <c r="BI69" s="30" t="s">
        <v>162</v>
      </c>
      <c r="BJ69" s="30">
        <v>0</v>
      </c>
      <c r="BK69" s="30" t="s">
        <v>241</v>
      </c>
      <c r="BL69" s="30" t="s">
        <v>161</v>
      </c>
      <c r="BM69" s="30" t="s">
        <v>161</v>
      </c>
      <c r="BN69" s="30" t="s">
        <v>161</v>
      </c>
      <c r="BO69" s="30" t="s">
        <v>162</v>
      </c>
      <c r="BP69" s="30" t="s">
        <v>162</v>
      </c>
      <c r="BQ69" s="30" t="s">
        <v>164</v>
      </c>
      <c r="BR69" s="30" t="s">
        <v>161</v>
      </c>
      <c r="BS69" s="30" t="s">
        <v>161</v>
      </c>
      <c r="BT69" s="30">
        <v>1</v>
      </c>
      <c r="BU69" s="38">
        <v>5</v>
      </c>
      <c r="BV69" s="30">
        <v>1</v>
      </c>
      <c r="BW69" s="39" t="s">
        <v>509</v>
      </c>
      <c r="BX69" s="30">
        <v>4</v>
      </c>
      <c r="BY69" s="30">
        <v>2</v>
      </c>
      <c r="BZ69" s="30"/>
      <c r="CA69" s="1"/>
      <c r="CB69" s="1"/>
      <c r="CC69" s="1">
        <v>14</v>
      </c>
      <c r="CD69" s="21">
        <v>6</v>
      </c>
    </row>
    <row r="70" spans="1:155" ht="63.75" x14ac:dyDescent="0.25">
      <c r="A70" s="19" t="s">
        <v>148</v>
      </c>
      <c r="B70" s="1">
        <v>2</v>
      </c>
      <c r="C70" s="1">
        <v>2</v>
      </c>
      <c r="D70" s="1">
        <v>0</v>
      </c>
      <c r="E70" s="1">
        <v>0</v>
      </c>
      <c r="F70" s="1">
        <v>0</v>
      </c>
      <c r="G70" s="1">
        <v>0</v>
      </c>
      <c r="H70" s="25">
        <v>938433</v>
      </c>
      <c r="I70" s="1"/>
      <c r="J70" s="89">
        <v>4721</v>
      </c>
      <c r="K70" s="1">
        <v>9166</v>
      </c>
      <c r="L70" s="1"/>
      <c r="M70" s="1"/>
      <c r="N70" s="1"/>
      <c r="O70" s="1">
        <v>13887</v>
      </c>
      <c r="P70" s="1" t="s">
        <v>161</v>
      </c>
      <c r="Q70" s="1" t="s">
        <v>601</v>
      </c>
      <c r="R70" s="1" t="s">
        <v>162</v>
      </c>
      <c r="S70" s="1" t="s">
        <v>602</v>
      </c>
      <c r="T70" s="1" t="s">
        <v>603</v>
      </c>
      <c r="U70" s="1" t="s">
        <v>161</v>
      </c>
      <c r="V70" s="1" t="s">
        <v>162</v>
      </c>
      <c r="W70" s="1" t="s">
        <v>162</v>
      </c>
      <c r="X70" s="1" t="s">
        <v>162</v>
      </c>
      <c r="Y70" s="1" t="s">
        <v>161</v>
      </c>
      <c r="Z70" s="1" t="s">
        <v>161</v>
      </c>
      <c r="AA70" s="1" t="s">
        <v>161</v>
      </c>
      <c r="AB70" s="1" t="s">
        <v>162</v>
      </c>
      <c r="AC70" s="1" t="s">
        <v>162</v>
      </c>
      <c r="AD70" s="1"/>
      <c r="AE70" s="1"/>
      <c r="AF70" s="1"/>
      <c r="AG70" s="1"/>
      <c r="AH70" s="1"/>
      <c r="AI70" s="1"/>
      <c r="AJ70" s="1"/>
      <c r="AK70" s="1"/>
      <c r="AL70" s="1"/>
      <c r="AM70" s="1"/>
      <c r="AN70" s="1"/>
      <c r="AO70" s="1"/>
      <c r="AP70" s="1" t="s">
        <v>604</v>
      </c>
      <c r="AQ70" s="4">
        <v>0.06</v>
      </c>
      <c r="AR70" s="1">
        <v>8</v>
      </c>
      <c r="AS70" s="1"/>
      <c r="AT70" s="4">
        <v>0.98</v>
      </c>
      <c r="AU70" s="1"/>
      <c r="AV70" s="1"/>
      <c r="AW70" s="1" t="s">
        <v>161</v>
      </c>
      <c r="AX70" s="1"/>
      <c r="AY70" s="1"/>
      <c r="AZ70" s="1" t="s">
        <v>162</v>
      </c>
      <c r="BA70" s="1">
        <v>0</v>
      </c>
      <c r="BB70" s="1" t="s">
        <v>162</v>
      </c>
      <c r="BC70" s="1"/>
      <c r="BD70" s="1" t="s">
        <v>162</v>
      </c>
      <c r="BE70" s="1" t="s">
        <v>178</v>
      </c>
      <c r="BF70" s="1" t="s">
        <v>162</v>
      </c>
      <c r="BG70" s="1" t="s">
        <v>178</v>
      </c>
      <c r="BH70" s="1" t="s">
        <v>178</v>
      </c>
      <c r="BI70" s="1" t="s">
        <v>161</v>
      </c>
      <c r="BJ70" s="1" t="s">
        <v>164</v>
      </c>
      <c r="BK70" s="1" t="s">
        <v>173</v>
      </c>
      <c r="BL70" s="1" t="s">
        <v>161</v>
      </c>
      <c r="BM70" s="1" t="s">
        <v>162</v>
      </c>
      <c r="BN70" s="1" t="s">
        <v>162</v>
      </c>
      <c r="BO70" s="1" t="s">
        <v>162</v>
      </c>
      <c r="BP70" s="1" t="s">
        <v>162</v>
      </c>
      <c r="BQ70" s="1"/>
      <c r="BR70" s="1" t="s">
        <v>162</v>
      </c>
      <c r="BS70" s="1"/>
      <c r="BT70" s="1">
        <v>0</v>
      </c>
      <c r="BU70" s="21">
        <v>0</v>
      </c>
      <c r="BV70" s="1" t="s">
        <v>605</v>
      </c>
      <c r="BW70" s="22" t="s">
        <v>161</v>
      </c>
      <c r="BX70" s="1">
        <v>2</v>
      </c>
      <c r="BY70" s="1"/>
      <c r="BZ70" s="1"/>
      <c r="CA70" s="1"/>
      <c r="CB70" s="1"/>
      <c r="CC70" s="1">
        <v>4</v>
      </c>
      <c r="CD70" s="21">
        <v>0</v>
      </c>
      <c r="CE70" s="21" t="s">
        <v>606</v>
      </c>
    </row>
    <row r="71" spans="1:155" ht="140.25" x14ac:dyDescent="0.25">
      <c r="A71" s="19" t="s">
        <v>120</v>
      </c>
      <c r="B71" s="1">
        <v>1</v>
      </c>
      <c r="C71" s="1">
        <v>1</v>
      </c>
      <c r="D71" s="1">
        <v>0</v>
      </c>
      <c r="E71" s="1">
        <v>12</v>
      </c>
      <c r="F71" s="1">
        <v>9</v>
      </c>
      <c r="G71" s="1">
        <v>3</v>
      </c>
      <c r="H71" s="25">
        <v>747241.29</v>
      </c>
      <c r="I71" s="1"/>
      <c r="J71" s="89">
        <v>1531</v>
      </c>
      <c r="K71" s="1">
        <v>2939</v>
      </c>
      <c r="L71" s="1" t="s">
        <v>210</v>
      </c>
      <c r="M71" s="1"/>
      <c r="N71" s="1">
        <v>302</v>
      </c>
      <c r="O71" s="1">
        <v>4772</v>
      </c>
      <c r="P71" s="1" t="s">
        <v>161</v>
      </c>
      <c r="Q71" s="1" t="s">
        <v>211</v>
      </c>
      <c r="R71" s="1" t="s">
        <v>162</v>
      </c>
      <c r="S71" s="1" t="s">
        <v>212</v>
      </c>
      <c r="T71" s="1" t="s">
        <v>213</v>
      </c>
      <c r="U71" s="1" t="s">
        <v>161</v>
      </c>
      <c r="V71" s="1" t="s">
        <v>161</v>
      </c>
      <c r="W71" s="1" t="s">
        <v>161</v>
      </c>
      <c r="X71" s="1" t="s">
        <v>161</v>
      </c>
      <c r="Y71" s="1" t="s">
        <v>161</v>
      </c>
      <c r="Z71" s="1" t="s">
        <v>161</v>
      </c>
      <c r="AA71" s="1" t="s">
        <v>161</v>
      </c>
      <c r="AB71" s="1" t="s">
        <v>162</v>
      </c>
      <c r="AC71" s="1" t="s">
        <v>161</v>
      </c>
      <c r="AD71" s="1">
        <v>0</v>
      </c>
      <c r="AE71" s="1">
        <v>0</v>
      </c>
      <c r="AF71" s="1">
        <v>0</v>
      </c>
      <c r="AG71" s="1">
        <v>0</v>
      </c>
      <c r="AH71" s="1">
        <v>0</v>
      </c>
      <c r="AI71" s="1">
        <v>0</v>
      </c>
      <c r="AJ71" s="1">
        <v>0</v>
      </c>
      <c r="AK71" s="1">
        <v>0</v>
      </c>
      <c r="AL71" s="1">
        <v>0</v>
      </c>
      <c r="AM71" s="1">
        <v>0</v>
      </c>
      <c r="AN71" s="1">
        <v>0</v>
      </c>
      <c r="AO71" s="1" t="s">
        <v>214</v>
      </c>
      <c r="AP71" s="1"/>
      <c r="AQ71" s="4">
        <v>0.1</v>
      </c>
      <c r="AR71" s="4">
        <v>0.9</v>
      </c>
      <c r="AS71" s="1"/>
      <c r="AT71" s="1"/>
      <c r="AU71" s="1"/>
      <c r="AV71" s="1"/>
      <c r="AW71" s="1" t="s">
        <v>161</v>
      </c>
      <c r="AX71" s="1"/>
      <c r="AY71" s="1"/>
      <c r="AZ71" s="1" t="s">
        <v>162</v>
      </c>
      <c r="BA71" s="1" t="s">
        <v>164</v>
      </c>
      <c r="BB71" s="1" t="s">
        <v>162</v>
      </c>
      <c r="BC71" s="1" t="s">
        <v>164</v>
      </c>
      <c r="BD71" s="1" t="s">
        <v>164</v>
      </c>
      <c r="BE71" s="1">
        <v>0</v>
      </c>
      <c r="BF71" s="1" t="s">
        <v>162</v>
      </c>
      <c r="BG71" s="1">
        <v>0</v>
      </c>
      <c r="BH71" s="1">
        <v>0</v>
      </c>
      <c r="BI71" s="1" t="s">
        <v>161</v>
      </c>
      <c r="BJ71" s="1">
        <v>0</v>
      </c>
      <c r="BK71" s="1" t="s">
        <v>173</v>
      </c>
      <c r="BL71" s="1" t="s">
        <v>168</v>
      </c>
      <c r="BM71" s="1" t="s">
        <v>161</v>
      </c>
      <c r="BN71" s="1" t="s">
        <v>162</v>
      </c>
      <c r="BO71" s="1" t="s">
        <v>162</v>
      </c>
      <c r="BP71" s="1" t="s">
        <v>162</v>
      </c>
      <c r="BQ71" s="1"/>
      <c r="BR71" s="1" t="s">
        <v>162</v>
      </c>
      <c r="BS71" s="1"/>
      <c r="BT71" s="1">
        <v>0</v>
      </c>
      <c r="BU71" s="21">
        <v>0</v>
      </c>
      <c r="BV71" s="1">
        <v>1</v>
      </c>
      <c r="BW71" s="22" t="s">
        <v>215</v>
      </c>
      <c r="BX71" s="1"/>
      <c r="BY71" s="1">
        <v>1</v>
      </c>
      <c r="BZ71" s="1"/>
      <c r="CA71" s="1"/>
      <c r="CB71" s="1"/>
      <c r="CC71" s="1">
        <v>3</v>
      </c>
      <c r="CD71" s="21">
        <v>1</v>
      </c>
    </row>
    <row r="72" spans="1:155" s="101" customFormat="1" ht="153" x14ac:dyDescent="0.25">
      <c r="A72" s="73" t="s">
        <v>121</v>
      </c>
      <c r="B72" s="84">
        <v>2</v>
      </c>
      <c r="C72" s="84">
        <v>1</v>
      </c>
      <c r="D72" s="84">
        <v>1</v>
      </c>
      <c r="E72" s="84">
        <v>3</v>
      </c>
      <c r="F72" s="84">
        <v>3</v>
      </c>
      <c r="G72" s="84">
        <v>0</v>
      </c>
      <c r="H72" s="94">
        <v>2100000</v>
      </c>
      <c r="I72" s="84"/>
      <c r="J72" s="95" t="s">
        <v>681</v>
      </c>
      <c r="K72" s="96" t="s">
        <v>681</v>
      </c>
      <c r="L72" s="96" t="s">
        <v>681</v>
      </c>
      <c r="M72" s="96" t="s">
        <v>681</v>
      </c>
      <c r="N72" s="96" t="s">
        <v>681</v>
      </c>
      <c r="O72" s="96" t="s">
        <v>681</v>
      </c>
      <c r="P72" s="84" t="s">
        <v>162</v>
      </c>
      <c r="Q72" s="84"/>
      <c r="R72" s="84"/>
      <c r="S72" s="84"/>
      <c r="T72" s="84" t="s">
        <v>681</v>
      </c>
      <c r="U72" s="84" t="s">
        <v>681</v>
      </c>
      <c r="V72" s="84" t="s">
        <v>681</v>
      </c>
      <c r="W72" s="84" t="s">
        <v>681</v>
      </c>
      <c r="X72" s="84" t="s">
        <v>681</v>
      </c>
      <c r="Y72" s="84" t="s">
        <v>681</v>
      </c>
      <c r="Z72" s="84" t="s">
        <v>681</v>
      </c>
      <c r="AA72" s="84" t="s">
        <v>681</v>
      </c>
      <c r="AB72" s="84" t="s">
        <v>681</v>
      </c>
      <c r="AC72" s="84" t="s">
        <v>681</v>
      </c>
      <c r="AD72" s="84" t="s">
        <v>681</v>
      </c>
      <c r="AE72" s="84" t="s">
        <v>681</v>
      </c>
      <c r="AF72" s="84" t="s">
        <v>681</v>
      </c>
      <c r="AG72" s="84" t="s">
        <v>681</v>
      </c>
      <c r="AH72" s="84" t="s">
        <v>681</v>
      </c>
      <c r="AI72" s="84" t="s">
        <v>681</v>
      </c>
      <c r="AJ72" s="84" t="s">
        <v>681</v>
      </c>
      <c r="AK72" s="84" t="s">
        <v>681</v>
      </c>
      <c r="AL72" s="84" t="s">
        <v>681</v>
      </c>
      <c r="AM72" s="84" t="s">
        <v>681</v>
      </c>
      <c r="AN72" s="84" t="s">
        <v>681</v>
      </c>
      <c r="AO72" s="84" t="s">
        <v>681</v>
      </c>
      <c r="AP72" s="84" t="s">
        <v>682</v>
      </c>
      <c r="AQ72" s="97" t="s">
        <v>681</v>
      </c>
      <c r="AR72" s="97" t="s">
        <v>681</v>
      </c>
      <c r="AS72" s="84" t="s">
        <v>681</v>
      </c>
      <c r="AT72" s="97" t="s">
        <v>681</v>
      </c>
      <c r="AU72" s="84" t="s">
        <v>681</v>
      </c>
      <c r="AV72" s="84" t="s">
        <v>681</v>
      </c>
      <c r="AW72" s="84" t="s">
        <v>681</v>
      </c>
      <c r="AX72" s="84" t="s">
        <v>681</v>
      </c>
      <c r="AY72" s="84" t="s">
        <v>681</v>
      </c>
      <c r="AZ72" s="84" t="s">
        <v>161</v>
      </c>
      <c r="BA72" s="84">
        <v>0</v>
      </c>
      <c r="BB72" s="84" t="s">
        <v>161</v>
      </c>
      <c r="BC72" s="84" t="s">
        <v>683</v>
      </c>
      <c r="BD72" s="98" t="s">
        <v>684</v>
      </c>
      <c r="BE72" s="84" t="s">
        <v>685</v>
      </c>
      <c r="BF72" s="84" t="s">
        <v>162</v>
      </c>
      <c r="BG72" s="84">
        <v>0</v>
      </c>
      <c r="BH72" s="84">
        <v>1</v>
      </c>
      <c r="BI72" s="84" t="s">
        <v>161</v>
      </c>
      <c r="BJ72" s="84">
        <v>0</v>
      </c>
      <c r="BK72" s="84" t="s">
        <v>168</v>
      </c>
      <c r="BL72" s="84" t="s">
        <v>686</v>
      </c>
      <c r="BM72" s="84" t="s">
        <v>161</v>
      </c>
      <c r="BN72" s="84" t="s">
        <v>162</v>
      </c>
      <c r="BO72" s="84" t="s">
        <v>162</v>
      </c>
      <c r="BP72" s="84" t="s">
        <v>162</v>
      </c>
      <c r="BQ72" s="84" t="s">
        <v>681</v>
      </c>
      <c r="BR72" s="84" t="s">
        <v>162</v>
      </c>
      <c r="BS72" s="84" t="s">
        <v>162</v>
      </c>
      <c r="BT72" s="84">
        <v>0</v>
      </c>
      <c r="BU72" s="99">
        <v>0</v>
      </c>
      <c r="BV72" s="84">
        <v>1</v>
      </c>
      <c r="BW72" s="100" t="s">
        <v>162</v>
      </c>
      <c r="BX72" s="84"/>
      <c r="BY72" s="84">
        <v>2</v>
      </c>
      <c r="BZ72" s="84"/>
      <c r="CA72" s="84"/>
      <c r="CB72" s="84"/>
      <c r="CC72" s="84">
        <v>8</v>
      </c>
      <c r="CD72" s="99">
        <v>2</v>
      </c>
      <c r="CE72" s="99"/>
      <c r="CF72" s="84"/>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c r="EN72" s="82"/>
      <c r="EO72" s="82"/>
      <c r="EP72" s="82"/>
      <c r="EQ72" s="82"/>
      <c r="ER72" s="82"/>
      <c r="ES72" s="82"/>
      <c r="ET72" s="82"/>
      <c r="EU72" s="82"/>
      <c r="EV72" s="82"/>
      <c r="EW72" s="82"/>
      <c r="EX72" s="82"/>
      <c r="EY72" s="82"/>
    </row>
    <row r="73" spans="1:155" ht="51" x14ac:dyDescent="0.25">
      <c r="A73" s="19" t="s">
        <v>122</v>
      </c>
      <c r="B73" s="1">
        <v>3</v>
      </c>
      <c r="C73" s="1">
        <v>2</v>
      </c>
      <c r="D73" s="1">
        <v>1</v>
      </c>
      <c r="E73" s="1">
        <v>4</v>
      </c>
      <c r="F73" s="1">
        <v>3</v>
      </c>
      <c r="G73" s="1">
        <v>1</v>
      </c>
      <c r="H73" s="25">
        <v>350034.79</v>
      </c>
      <c r="I73" s="1"/>
      <c r="J73" s="89">
        <v>6679</v>
      </c>
      <c r="K73" s="1">
        <v>25403</v>
      </c>
      <c r="L73" s="1">
        <v>2976</v>
      </c>
      <c r="M73" s="1"/>
      <c r="N73" s="1"/>
      <c r="O73" s="1">
        <v>35038</v>
      </c>
      <c r="P73" s="1" t="s">
        <v>162</v>
      </c>
      <c r="Q73" s="1" t="s">
        <v>164</v>
      </c>
      <c r="R73" s="1" t="s">
        <v>164</v>
      </c>
      <c r="S73" s="1" t="s">
        <v>293</v>
      </c>
      <c r="T73" s="1" t="s">
        <v>294</v>
      </c>
      <c r="U73" s="1" t="s">
        <v>162</v>
      </c>
      <c r="V73" s="1" t="s">
        <v>162</v>
      </c>
      <c r="W73" s="1" t="s">
        <v>162</v>
      </c>
      <c r="X73" s="1" t="s">
        <v>162</v>
      </c>
      <c r="Y73" s="1" t="s">
        <v>162</v>
      </c>
      <c r="Z73" s="1" t="s">
        <v>162</v>
      </c>
      <c r="AA73" s="1" t="s">
        <v>162</v>
      </c>
      <c r="AB73" s="1" t="s">
        <v>162</v>
      </c>
      <c r="AC73" s="1" t="s">
        <v>162</v>
      </c>
      <c r="AD73" s="1" t="s">
        <v>178</v>
      </c>
      <c r="AE73" s="1" t="s">
        <v>178</v>
      </c>
      <c r="AF73" s="1" t="s">
        <v>178</v>
      </c>
      <c r="AG73" s="1" t="s">
        <v>178</v>
      </c>
      <c r="AH73" s="1" t="s">
        <v>178</v>
      </c>
      <c r="AI73" s="1" t="s">
        <v>178</v>
      </c>
      <c r="AJ73" s="1" t="s">
        <v>178</v>
      </c>
      <c r="AK73" s="1" t="s">
        <v>178</v>
      </c>
      <c r="AL73" s="1" t="s">
        <v>178</v>
      </c>
      <c r="AM73" s="1" t="s">
        <v>178</v>
      </c>
      <c r="AN73" s="1" t="s">
        <v>178</v>
      </c>
      <c r="AO73" s="1" t="s">
        <v>164</v>
      </c>
      <c r="AP73" s="1" t="s">
        <v>178</v>
      </c>
      <c r="AQ73" s="4">
        <v>0.42</v>
      </c>
      <c r="AR73" s="1"/>
      <c r="AS73" s="1"/>
      <c r="AT73" s="4">
        <v>0.57999999999999996</v>
      </c>
      <c r="AU73" s="1"/>
      <c r="AV73" s="1"/>
      <c r="AW73" s="1" t="s">
        <v>162</v>
      </c>
      <c r="AX73" s="1" t="s">
        <v>164</v>
      </c>
      <c r="AY73" s="1" t="s">
        <v>164</v>
      </c>
      <c r="AZ73" s="1" t="s">
        <v>162</v>
      </c>
      <c r="BA73" s="1" t="s">
        <v>178</v>
      </c>
      <c r="BB73" s="1" t="s">
        <v>161</v>
      </c>
      <c r="BC73" s="1" t="s">
        <v>295</v>
      </c>
      <c r="BD73" s="1" t="s">
        <v>162</v>
      </c>
      <c r="BE73" s="1" t="s">
        <v>178</v>
      </c>
      <c r="BF73" s="1" t="s">
        <v>162</v>
      </c>
      <c r="BG73" s="1">
        <v>0</v>
      </c>
      <c r="BH73" s="1">
        <v>0</v>
      </c>
      <c r="BI73" s="1" t="s">
        <v>162</v>
      </c>
      <c r="BJ73" s="1">
        <v>0</v>
      </c>
      <c r="BK73" s="1" t="s">
        <v>296</v>
      </c>
      <c r="BL73" s="1" t="s">
        <v>297</v>
      </c>
      <c r="BM73" s="1" t="s">
        <v>162</v>
      </c>
      <c r="BN73" s="1" t="s">
        <v>162</v>
      </c>
      <c r="BO73" s="1" t="s">
        <v>162</v>
      </c>
      <c r="BP73" s="1" t="s">
        <v>162</v>
      </c>
      <c r="BQ73" s="1" t="s">
        <v>164</v>
      </c>
      <c r="BR73" s="1" t="s">
        <v>162</v>
      </c>
      <c r="BS73" s="1" t="s">
        <v>162</v>
      </c>
      <c r="BT73" s="1" t="s">
        <v>178</v>
      </c>
      <c r="BU73" s="21" t="s">
        <v>178</v>
      </c>
      <c r="BV73" s="1">
        <v>2</v>
      </c>
      <c r="BW73" s="22" t="s">
        <v>162</v>
      </c>
      <c r="BX73" s="1">
        <v>2</v>
      </c>
      <c r="BY73" s="1"/>
      <c r="BZ73" s="1"/>
      <c r="CA73" s="1"/>
      <c r="CB73" s="1"/>
      <c r="CC73" s="1">
        <v>3</v>
      </c>
      <c r="CD73" s="21">
        <v>1</v>
      </c>
    </row>
    <row r="74" spans="1:155" s="72" customFormat="1" ht="242.25" x14ac:dyDescent="0.25">
      <c r="A74" s="65" t="s">
        <v>123</v>
      </c>
      <c r="B74" s="66">
        <v>2</v>
      </c>
      <c r="C74" s="66">
        <v>1</v>
      </c>
      <c r="D74" s="66">
        <v>1</v>
      </c>
      <c r="E74" s="66">
        <v>23</v>
      </c>
      <c r="F74" s="66">
        <v>19</v>
      </c>
      <c r="G74" s="66">
        <v>4</v>
      </c>
      <c r="H74" s="67">
        <v>2953917</v>
      </c>
      <c r="I74" s="66"/>
      <c r="J74" s="90">
        <v>3279</v>
      </c>
      <c r="K74" s="66">
        <v>12733</v>
      </c>
      <c r="L74" s="66">
        <v>1719</v>
      </c>
      <c r="M74" s="66">
        <v>0</v>
      </c>
      <c r="N74" s="66">
        <v>0</v>
      </c>
      <c r="O74" s="66">
        <v>17731</v>
      </c>
      <c r="P74" s="66" t="s">
        <v>161</v>
      </c>
      <c r="Q74" s="66" t="s">
        <v>718</v>
      </c>
      <c r="R74" s="66"/>
      <c r="S74" s="66"/>
      <c r="T74" s="66"/>
      <c r="U74" s="66" t="s">
        <v>161</v>
      </c>
      <c r="V74" s="66" t="s">
        <v>161</v>
      </c>
      <c r="W74" s="66" t="s">
        <v>161</v>
      </c>
      <c r="X74" s="66" t="s">
        <v>161</v>
      </c>
      <c r="Y74" s="66" t="s">
        <v>161</v>
      </c>
      <c r="Z74" s="66" t="s">
        <v>161</v>
      </c>
      <c r="AA74" s="66" t="s">
        <v>161</v>
      </c>
      <c r="AB74" s="66" t="s">
        <v>162</v>
      </c>
      <c r="AC74" s="66" t="s">
        <v>161</v>
      </c>
      <c r="AD74" s="66">
        <v>0</v>
      </c>
      <c r="AE74" s="66">
        <v>0</v>
      </c>
      <c r="AF74" s="66">
        <v>0</v>
      </c>
      <c r="AG74" s="66">
        <v>0</v>
      </c>
      <c r="AH74" s="66" t="s">
        <v>719</v>
      </c>
      <c r="AI74" s="66">
        <v>0</v>
      </c>
      <c r="AJ74" s="66">
        <v>0</v>
      </c>
      <c r="AK74" s="66">
        <v>0</v>
      </c>
      <c r="AL74" s="66">
        <v>0</v>
      </c>
      <c r="AM74" s="66">
        <v>3146077</v>
      </c>
      <c r="AN74" s="66">
        <v>3146077</v>
      </c>
      <c r="AO74" s="66"/>
      <c r="AP74" s="66" t="s">
        <v>720</v>
      </c>
      <c r="AQ74" s="66">
        <v>0.04</v>
      </c>
      <c r="AR74" s="66">
        <v>0.81</v>
      </c>
      <c r="AS74" s="66"/>
      <c r="AT74" s="66"/>
      <c r="AU74" s="66"/>
      <c r="AV74" s="66">
        <v>0.15</v>
      </c>
      <c r="AW74" s="66" t="s">
        <v>161</v>
      </c>
      <c r="AX74" s="66"/>
      <c r="AY74" s="66"/>
      <c r="AZ74" s="66" t="s">
        <v>161</v>
      </c>
      <c r="BA74" s="66">
        <v>1</v>
      </c>
      <c r="BB74" s="66" t="s">
        <v>161</v>
      </c>
      <c r="BC74" s="66" t="s">
        <v>518</v>
      </c>
      <c r="BD74" s="66" t="s">
        <v>162</v>
      </c>
      <c r="BE74" s="66" t="s">
        <v>178</v>
      </c>
      <c r="BF74" s="66" t="s">
        <v>162</v>
      </c>
      <c r="BG74" s="66">
        <v>0</v>
      </c>
      <c r="BH74" s="66">
        <v>0</v>
      </c>
      <c r="BI74" s="66" t="s">
        <v>161</v>
      </c>
      <c r="BJ74" s="66">
        <v>0</v>
      </c>
      <c r="BK74" s="66" t="s">
        <v>168</v>
      </c>
      <c r="BL74" s="66" t="s">
        <v>161</v>
      </c>
      <c r="BM74" s="66" t="s">
        <v>162</v>
      </c>
      <c r="BN74" s="66" t="s">
        <v>162</v>
      </c>
      <c r="BO74" s="66" t="s">
        <v>162</v>
      </c>
      <c r="BP74" s="66" t="s">
        <v>162</v>
      </c>
      <c r="BQ74" s="66" t="s">
        <v>162</v>
      </c>
      <c r="BR74" s="66" t="s">
        <v>162</v>
      </c>
      <c r="BS74" s="66" t="s">
        <v>162</v>
      </c>
      <c r="BT74" s="66">
        <v>0</v>
      </c>
      <c r="BU74" s="70">
        <v>0</v>
      </c>
      <c r="BV74" s="66">
        <v>0</v>
      </c>
      <c r="BW74" s="71" t="s">
        <v>162</v>
      </c>
      <c r="BX74" s="66"/>
      <c r="BY74" s="66"/>
      <c r="BZ74" s="66"/>
      <c r="CA74" s="66"/>
      <c r="CB74" s="66"/>
      <c r="CC74" s="66"/>
      <c r="CD74" s="70"/>
      <c r="CE74" s="70"/>
      <c r="CF74" s="84"/>
      <c r="CG74" s="82"/>
      <c r="CH74" s="82"/>
      <c r="CI74" s="82"/>
      <c r="CJ74" s="82"/>
      <c r="CK74" s="82"/>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c r="EN74" s="81"/>
      <c r="EO74" s="81"/>
      <c r="EP74" s="81"/>
      <c r="EQ74" s="81"/>
      <c r="ER74" s="81"/>
      <c r="ES74" s="81"/>
      <c r="ET74" s="81"/>
      <c r="EU74" s="81"/>
      <c r="EV74" s="81"/>
      <c r="EW74" s="81"/>
      <c r="EX74" s="81"/>
      <c r="EY74" s="81"/>
    </row>
    <row r="75" spans="1:155" ht="63.75" x14ac:dyDescent="0.25">
      <c r="A75" s="19" t="s">
        <v>149</v>
      </c>
      <c r="B75" s="1">
        <v>0</v>
      </c>
      <c r="C75" s="1">
        <v>0</v>
      </c>
      <c r="D75" s="1">
        <v>0</v>
      </c>
      <c r="E75" s="1">
        <v>0</v>
      </c>
      <c r="F75" s="1">
        <v>0</v>
      </c>
      <c r="G75" s="1">
        <v>0</v>
      </c>
      <c r="H75" s="25">
        <v>139323.56</v>
      </c>
      <c r="I75" s="1"/>
      <c r="J75" s="89">
        <v>4385</v>
      </c>
      <c r="K75" s="3">
        <v>24354</v>
      </c>
      <c r="L75" s="3">
        <v>3880</v>
      </c>
      <c r="M75" s="3">
        <v>0</v>
      </c>
      <c r="N75" s="3">
        <v>0</v>
      </c>
      <c r="O75" s="3">
        <v>32619</v>
      </c>
      <c r="P75" s="1" t="s">
        <v>162</v>
      </c>
      <c r="Q75" s="1"/>
      <c r="R75" s="1" t="s">
        <v>162</v>
      </c>
      <c r="S75" s="1" t="s">
        <v>164</v>
      </c>
      <c r="T75" s="1" t="s">
        <v>164</v>
      </c>
      <c r="U75" s="1" t="s">
        <v>161</v>
      </c>
      <c r="V75" s="1" t="s">
        <v>161</v>
      </c>
      <c r="W75" s="1" t="s">
        <v>161</v>
      </c>
      <c r="X75" s="1" t="s">
        <v>161</v>
      </c>
      <c r="Y75" s="1" t="s">
        <v>161</v>
      </c>
      <c r="Z75" s="1" t="s">
        <v>162</v>
      </c>
      <c r="AA75" s="1" t="s">
        <v>162</v>
      </c>
      <c r="AB75" s="1" t="s">
        <v>162</v>
      </c>
      <c r="AC75" s="1" t="s">
        <v>162</v>
      </c>
      <c r="AD75" s="1" t="s">
        <v>164</v>
      </c>
      <c r="AE75" s="1" t="s">
        <v>164</v>
      </c>
      <c r="AF75" s="1" t="s">
        <v>164</v>
      </c>
      <c r="AG75" s="1" t="s">
        <v>164</v>
      </c>
      <c r="AH75" s="1" t="s">
        <v>164</v>
      </c>
      <c r="AI75" s="1" t="s">
        <v>164</v>
      </c>
      <c r="AJ75" s="1" t="s">
        <v>164</v>
      </c>
      <c r="AK75" s="1" t="s">
        <v>164</v>
      </c>
      <c r="AL75" s="1" t="s">
        <v>164</v>
      </c>
      <c r="AM75" s="1" t="s">
        <v>164</v>
      </c>
      <c r="AN75" s="1" t="s">
        <v>164</v>
      </c>
      <c r="AO75" s="1" t="s">
        <v>654</v>
      </c>
      <c r="AP75" s="1" t="s">
        <v>164</v>
      </c>
      <c r="AQ75" s="4">
        <v>1</v>
      </c>
      <c r="AR75" s="1"/>
      <c r="AS75" s="1"/>
      <c r="AT75" s="20"/>
      <c r="AU75" s="1"/>
      <c r="AV75" s="1"/>
      <c r="AW75" s="1" t="s">
        <v>162</v>
      </c>
      <c r="AX75" s="1" t="s">
        <v>164</v>
      </c>
      <c r="AY75" s="1"/>
      <c r="AZ75" s="1" t="s">
        <v>162</v>
      </c>
      <c r="BA75" s="1">
        <v>0</v>
      </c>
      <c r="BB75" s="1" t="s">
        <v>162</v>
      </c>
      <c r="BC75" s="1" t="s">
        <v>164</v>
      </c>
      <c r="BD75" s="1" t="s">
        <v>162</v>
      </c>
      <c r="BE75" s="1" t="s">
        <v>655</v>
      </c>
      <c r="BF75" s="1" t="s">
        <v>162</v>
      </c>
      <c r="BG75" s="1" t="s">
        <v>178</v>
      </c>
      <c r="BH75" s="1" t="s">
        <v>178</v>
      </c>
      <c r="BI75" s="1" t="s">
        <v>161</v>
      </c>
      <c r="BJ75" s="1">
        <v>0</v>
      </c>
      <c r="BK75" s="1" t="s">
        <v>291</v>
      </c>
      <c r="BL75" s="1" t="s">
        <v>162</v>
      </c>
      <c r="BM75" s="1" t="s">
        <v>161</v>
      </c>
      <c r="BN75" s="1" t="s">
        <v>162</v>
      </c>
      <c r="BO75" s="1" t="s">
        <v>162</v>
      </c>
      <c r="BP75" s="1" t="s">
        <v>162</v>
      </c>
      <c r="BQ75" s="1" t="s">
        <v>164</v>
      </c>
      <c r="BR75" s="1" t="s">
        <v>162</v>
      </c>
      <c r="BS75" s="1" t="s">
        <v>161</v>
      </c>
      <c r="BT75" s="1">
        <v>5</v>
      </c>
      <c r="BU75" s="21">
        <v>5</v>
      </c>
      <c r="BV75" s="1" t="s">
        <v>656</v>
      </c>
      <c r="BW75" s="22" t="s">
        <v>162</v>
      </c>
      <c r="BX75" s="1"/>
      <c r="BY75" s="1">
        <v>1</v>
      </c>
      <c r="BZ75" s="1"/>
      <c r="CA75" s="1"/>
      <c r="CB75" s="1"/>
      <c r="CC75" s="1">
        <v>5</v>
      </c>
      <c r="CD75" s="21">
        <v>0</v>
      </c>
    </row>
    <row r="76" spans="1:155" ht="25.5" x14ac:dyDescent="0.25">
      <c r="A76" s="19" t="s">
        <v>150</v>
      </c>
      <c r="B76" s="1">
        <v>4</v>
      </c>
      <c r="C76" s="1">
        <v>3</v>
      </c>
      <c r="D76" s="1">
        <v>1</v>
      </c>
      <c r="E76" s="1">
        <v>0</v>
      </c>
      <c r="F76" s="1">
        <v>0</v>
      </c>
      <c r="G76" s="1">
        <v>0</v>
      </c>
      <c r="H76" s="25">
        <v>110000</v>
      </c>
      <c r="I76" s="1"/>
      <c r="J76" s="89">
        <v>2048</v>
      </c>
      <c r="K76" s="1">
        <v>11397</v>
      </c>
      <c r="L76" s="1"/>
      <c r="M76" s="1"/>
      <c r="N76" s="1"/>
      <c r="O76" s="3">
        <v>13445</v>
      </c>
      <c r="P76" s="1" t="s">
        <v>162</v>
      </c>
      <c r="Q76" s="1"/>
      <c r="R76" s="1"/>
      <c r="S76" s="1"/>
      <c r="T76" s="1" t="s">
        <v>483</v>
      </c>
      <c r="U76" s="1" t="s">
        <v>162</v>
      </c>
      <c r="V76" s="1" t="s">
        <v>162</v>
      </c>
      <c r="W76" s="1" t="s">
        <v>162</v>
      </c>
      <c r="X76" s="1" t="s">
        <v>162</v>
      </c>
      <c r="Y76" s="1" t="s">
        <v>161</v>
      </c>
      <c r="Z76" s="1" t="s">
        <v>162</v>
      </c>
      <c r="AA76" s="1" t="s">
        <v>162</v>
      </c>
      <c r="AB76" s="1" t="s">
        <v>162</v>
      </c>
      <c r="AC76" s="1" t="s">
        <v>162</v>
      </c>
      <c r="AD76" s="1"/>
      <c r="AE76" s="1"/>
      <c r="AF76" s="1"/>
      <c r="AG76" s="1"/>
      <c r="AH76" s="1"/>
      <c r="AI76" s="1"/>
      <c r="AJ76" s="1"/>
      <c r="AK76" s="1"/>
      <c r="AL76" s="1"/>
      <c r="AM76" s="1"/>
      <c r="AN76" s="1"/>
      <c r="AO76" s="1" t="s">
        <v>484</v>
      </c>
      <c r="AP76" s="1" t="s">
        <v>485</v>
      </c>
      <c r="AQ76" s="4">
        <v>1</v>
      </c>
      <c r="AR76" s="1"/>
      <c r="AS76" s="1"/>
      <c r="AT76" s="1"/>
      <c r="AU76" s="1"/>
      <c r="AV76" s="1"/>
      <c r="AW76" s="1" t="s">
        <v>162</v>
      </c>
      <c r="AX76" s="1" t="s">
        <v>178</v>
      </c>
      <c r="AY76" s="1" t="s">
        <v>178</v>
      </c>
      <c r="AZ76" s="1" t="s">
        <v>162</v>
      </c>
      <c r="BA76" s="1" t="s">
        <v>178</v>
      </c>
      <c r="BB76" s="1" t="s">
        <v>162</v>
      </c>
      <c r="BC76" s="1"/>
      <c r="BD76" s="1" t="s">
        <v>164</v>
      </c>
      <c r="BE76" s="1" t="s">
        <v>486</v>
      </c>
      <c r="BF76" s="1" t="s">
        <v>161</v>
      </c>
      <c r="BG76" s="1" t="s">
        <v>178</v>
      </c>
      <c r="BH76" s="1" t="s">
        <v>178</v>
      </c>
      <c r="BI76" s="1" t="s">
        <v>162</v>
      </c>
      <c r="BJ76" s="1" t="s">
        <v>178</v>
      </c>
      <c r="BK76" s="1" t="s">
        <v>168</v>
      </c>
      <c r="BL76" s="1" t="s">
        <v>208</v>
      </c>
      <c r="BM76" s="1" t="s">
        <v>161</v>
      </c>
      <c r="BN76" s="1" t="s">
        <v>162</v>
      </c>
      <c r="BO76" s="1" t="s">
        <v>161</v>
      </c>
      <c r="BP76" s="1" t="s">
        <v>161</v>
      </c>
      <c r="BQ76" s="1" t="s">
        <v>487</v>
      </c>
      <c r="BR76" s="1" t="s">
        <v>161</v>
      </c>
      <c r="BS76" s="1" t="s">
        <v>162</v>
      </c>
      <c r="BT76" s="1" t="s">
        <v>178</v>
      </c>
      <c r="BU76" s="21" t="s">
        <v>178</v>
      </c>
      <c r="BV76" s="1">
        <v>3</v>
      </c>
      <c r="BW76" s="22" t="s">
        <v>162</v>
      </c>
      <c r="BX76" s="1">
        <v>4</v>
      </c>
      <c r="BY76" s="1"/>
      <c r="BZ76" s="1"/>
      <c r="CA76" s="1"/>
      <c r="CB76" s="1"/>
      <c r="CC76" s="1">
        <v>5</v>
      </c>
      <c r="CD76" s="21">
        <v>5</v>
      </c>
    </row>
    <row r="77" spans="1:155" s="72" customFormat="1" ht="38.25" x14ac:dyDescent="0.25">
      <c r="A77" s="65" t="s">
        <v>124</v>
      </c>
      <c r="B77" s="66">
        <v>1</v>
      </c>
      <c r="C77" s="66">
        <v>1</v>
      </c>
      <c r="D77" s="66"/>
      <c r="E77" s="66">
        <v>11</v>
      </c>
      <c r="F77" s="66">
        <v>11</v>
      </c>
      <c r="G77" s="66">
        <v>0</v>
      </c>
      <c r="H77" s="67">
        <v>976096.06</v>
      </c>
      <c r="I77" s="66"/>
      <c r="J77" s="90">
        <v>1938</v>
      </c>
      <c r="K77" s="66">
        <v>12608</v>
      </c>
      <c r="L77" s="66">
        <v>978</v>
      </c>
      <c r="M77" s="66">
        <v>0</v>
      </c>
      <c r="N77" s="66">
        <v>0</v>
      </c>
      <c r="O77" s="66">
        <v>15524</v>
      </c>
      <c r="P77" s="66" t="s">
        <v>161</v>
      </c>
      <c r="Q77" s="66"/>
      <c r="R77" s="66" t="s">
        <v>234</v>
      </c>
      <c r="S77" s="66"/>
      <c r="T77" s="66"/>
      <c r="U77" s="66" t="s">
        <v>161</v>
      </c>
      <c r="V77" s="66" t="s">
        <v>161</v>
      </c>
      <c r="W77" s="66" t="s">
        <v>162</v>
      </c>
      <c r="X77" s="66" t="s">
        <v>161</v>
      </c>
      <c r="Y77" s="66" t="s">
        <v>161</v>
      </c>
      <c r="Z77" s="66" t="s">
        <v>161</v>
      </c>
      <c r="AA77" s="66" t="s">
        <v>161</v>
      </c>
      <c r="AB77" s="66" t="s">
        <v>162</v>
      </c>
      <c r="AC77" s="66" t="s">
        <v>721</v>
      </c>
      <c r="AD77" s="66"/>
      <c r="AE77" s="66" t="s">
        <v>722</v>
      </c>
      <c r="AF77" s="66" t="s">
        <v>722</v>
      </c>
      <c r="AG77" s="66" t="s">
        <v>722</v>
      </c>
      <c r="AH77" s="66" t="s">
        <v>722</v>
      </c>
      <c r="AI77" s="66" t="s">
        <v>723</v>
      </c>
      <c r="AJ77" s="66" t="s">
        <v>724</v>
      </c>
      <c r="AK77" s="66">
        <v>0</v>
      </c>
      <c r="AL77" s="66">
        <v>0</v>
      </c>
      <c r="AM77" s="66">
        <v>0</v>
      </c>
      <c r="AN77" s="66">
        <v>1190317.07</v>
      </c>
      <c r="AO77" s="66">
        <v>0</v>
      </c>
      <c r="AP77" s="66">
        <v>0</v>
      </c>
      <c r="AQ77" s="79">
        <v>0.12</v>
      </c>
      <c r="AR77" s="66">
        <v>0.88</v>
      </c>
      <c r="AS77" s="66">
        <v>0</v>
      </c>
      <c r="AT77" s="79">
        <v>0</v>
      </c>
      <c r="AU77" s="66">
        <v>0</v>
      </c>
      <c r="AV77" s="66">
        <v>0</v>
      </c>
      <c r="AW77" s="66" t="s">
        <v>161</v>
      </c>
      <c r="AX77" s="66" t="s">
        <v>725</v>
      </c>
      <c r="AY77" s="66" t="s">
        <v>725</v>
      </c>
      <c r="AZ77" s="66" t="s">
        <v>162</v>
      </c>
      <c r="BA77" s="66" t="s">
        <v>722</v>
      </c>
      <c r="BB77" s="66" t="s">
        <v>162</v>
      </c>
      <c r="BC77" s="66" t="s">
        <v>722</v>
      </c>
      <c r="BD77" s="66" t="s">
        <v>162</v>
      </c>
      <c r="BE77" s="66" t="s">
        <v>726</v>
      </c>
      <c r="BF77" s="66" t="s">
        <v>234</v>
      </c>
      <c r="BG77" s="66" t="s">
        <v>680</v>
      </c>
      <c r="BH77" s="66">
        <v>1</v>
      </c>
      <c r="BI77" s="66" t="s">
        <v>203</v>
      </c>
      <c r="BJ77" s="66" t="s">
        <v>680</v>
      </c>
      <c r="BK77" s="66" t="s">
        <v>727</v>
      </c>
      <c r="BL77" s="66" t="s">
        <v>168</v>
      </c>
      <c r="BM77" s="66" t="s">
        <v>209</v>
      </c>
      <c r="BN77" s="66" t="s">
        <v>234</v>
      </c>
      <c r="BO77" s="66" t="s">
        <v>234</v>
      </c>
      <c r="BP77" s="66" t="s">
        <v>234</v>
      </c>
      <c r="BQ77" s="66" t="s">
        <v>234</v>
      </c>
      <c r="BR77" s="66" t="s">
        <v>234</v>
      </c>
      <c r="BS77" s="66" t="s">
        <v>234</v>
      </c>
      <c r="BT77" s="66" t="s">
        <v>680</v>
      </c>
      <c r="BU77" s="70" t="s">
        <v>680</v>
      </c>
      <c r="BV77" s="66" t="s">
        <v>728</v>
      </c>
      <c r="BW77" s="71" t="s">
        <v>728</v>
      </c>
      <c r="BX77" s="66"/>
      <c r="BY77" s="66"/>
      <c r="BZ77" s="66"/>
      <c r="CA77" s="66"/>
      <c r="CB77" s="66"/>
      <c r="CC77" s="66"/>
      <c r="CD77" s="70"/>
      <c r="CE77" s="70"/>
      <c r="CF77" s="84"/>
      <c r="CG77" s="82"/>
      <c r="CH77" s="82"/>
      <c r="CI77" s="82"/>
      <c r="CJ77" s="82"/>
      <c r="CK77" s="82"/>
      <c r="CL77" s="82"/>
      <c r="CM77" s="82"/>
      <c r="CN77" s="82"/>
      <c r="CO77" s="82"/>
      <c r="CP77" s="82"/>
      <c r="CQ77" s="82"/>
      <c r="CR77" s="82"/>
      <c r="CS77" s="82"/>
      <c r="CT77" s="82"/>
      <c r="CU77" s="82"/>
      <c r="CV77" s="82"/>
      <c r="CW77" s="82"/>
      <c r="CX77" s="82"/>
      <c r="CY77" s="82"/>
      <c r="CZ77" s="82"/>
      <c r="DA77" s="82"/>
      <c r="DB77" s="82"/>
      <c r="DC77" s="82"/>
      <c r="DD77" s="82"/>
      <c r="DE77" s="82"/>
      <c r="DF77" s="82"/>
      <c r="DG77" s="82"/>
      <c r="DH77" s="82"/>
      <c r="DI77" s="82"/>
      <c r="DJ77" s="82"/>
      <c r="DK77" s="82"/>
      <c r="DL77" s="82"/>
      <c r="DM77" s="82"/>
      <c r="DN77" s="82"/>
      <c r="DO77" s="82"/>
      <c r="DP77" s="82"/>
      <c r="DQ77" s="82"/>
      <c r="DR77" s="82"/>
      <c r="DS77" s="82"/>
      <c r="DT77" s="82"/>
      <c r="DU77" s="82"/>
      <c r="DV77" s="82"/>
      <c r="DW77" s="82"/>
      <c r="DX77" s="82"/>
      <c r="DY77" s="82"/>
      <c r="DZ77" s="82"/>
      <c r="EA77" s="82"/>
      <c r="EB77" s="82"/>
      <c r="EC77" s="82"/>
      <c r="ED77" s="82"/>
      <c r="EE77" s="82"/>
      <c r="EF77" s="82"/>
      <c r="EG77" s="82"/>
      <c r="EH77" s="82"/>
      <c r="EI77" s="82"/>
      <c r="EJ77" s="82"/>
      <c r="EK77" s="82"/>
      <c r="EL77" s="82"/>
      <c r="EM77" s="82"/>
      <c r="EN77" s="82"/>
      <c r="EO77" s="82"/>
      <c r="EP77" s="82"/>
      <c r="EQ77" s="82"/>
      <c r="ER77" s="82"/>
      <c r="ES77" s="82"/>
      <c r="ET77" s="82"/>
      <c r="EU77" s="82"/>
      <c r="EV77" s="82"/>
      <c r="EW77" s="82"/>
      <c r="EX77" s="82"/>
      <c r="EY77" s="82"/>
    </row>
    <row r="78" spans="1:155" ht="76.5" x14ac:dyDescent="0.25">
      <c r="A78" s="19" t="s">
        <v>125</v>
      </c>
      <c r="B78" s="1">
        <v>6</v>
      </c>
      <c r="C78" s="1">
        <v>2</v>
      </c>
      <c r="D78" s="1">
        <v>4</v>
      </c>
      <c r="E78" s="1">
        <v>20</v>
      </c>
      <c r="F78" s="1">
        <v>20</v>
      </c>
      <c r="G78" s="1">
        <v>0</v>
      </c>
      <c r="H78" s="55">
        <v>938814.89</v>
      </c>
      <c r="I78" s="1"/>
      <c r="J78" s="89">
        <v>24517</v>
      </c>
      <c r="K78" s="1">
        <v>99490</v>
      </c>
      <c r="L78" s="1">
        <v>12059</v>
      </c>
      <c r="M78" s="1"/>
      <c r="N78" s="1"/>
      <c r="O78" s="1">
        <v>136066</v>
      </c>
      <c r="P78" s="1" t="s">
        <v>161</v>
      </c>
      <c r="Q78" s="1" t="s">
        <v>328</v>
      </c>
      <c r="R78" s="1" t="s">
        <v>162</v>
      </c>
      <c r="S78" s="1" t="s">
        <v>329</v>
      </c>
      <c r="T78" s="1" t="s">
        <v>330</v>
      </c>
      <c r="U78" s="1" t="s">
        <v>161</v>
      </c>
      <c r="V78" s="1" t="s">
        <v>162</v>
      </c>
      <c r="W78" s="1" t="s">
        <v>161</v>
      </c>
      <c r="X78" s="1" t="s">
        <v>161</v>
      </c>
      <c r="Y78" s="1" t="s">
        <v>161</v>
      </c>
      <c r="Z78" s="1" t="s">
        <v>161</v>
      </c>
      <c r="AA78" s="1" t="s">
        <v>161</v>
      </c>
      <c r="AB78" s="1" t="s">
        <v>162</v>
      </c>
      <c r="AC78" s="1" t="s">
        <v>162</v>
      </c>
      <c r="AD78" s="1"/>
      <c r="AE78" s="1"/>
      <c r="AF78" s="1"/>
      <c r="AG78" s="1"/>
      <c r="AH78" s="1" t="s">
        <v>331</v>
      </c>
      <c r="AI78" s="1"/>
      <c r="AJ78" s="1"/>
      <c r="AK78" s="1"/>
      <c r="AL78" s="1"/>
      <c r="AM78" s="20">
        <v>661672.25</v>
      </c>
      <c r="AN78" s="20">
        <v>661672.25</v>
      </c>
      <c r="AO78" s="1"/>
      <c r="AP78" s="4"/>
      <c r="AQ78" s="4">
        <v>0.75</v>
      </c>
      <c r="AR78" s="4">
        <v>0.25</v>
      </c>
      <c r="AS78" s="1"/>
      <c r="AT78" s="1"/>
      <c r="AU78" s="1"/>
      <c r="AV78" s="1"/>
      <c r="AW78" s="1" t="s">
        <v>161</v>
      </c>
      <c r="AX78" s="1"/>
      <c r="AY78" s="1"/>
      <c r="AZ78" s="1" t="s">
        <v>161</v>
      </c>
      <c r="BA78" s="1" t="s">
        <v>162</v>
      </c>
      <c r="BB78" s="1" t="s">
        <v>203</v>
      </c>
      <c r="BC78" s="1" t="s">
        <v>164</v>
      </c>
      <c r="BD78" s="1" t="s">
        <v>164</v>
      </c>
      <c r="BE78" s="1" t="s">
        <v>332</v>
      </c>
      <c r="BF78" s="1" t="s">
        <v>161</v>
      </c>
      <c r="BG78" s="1" t="s">
        <v>178</v>
      </c>
      <c r="BH78" s="1" t="s">
        <v>178</v>
      </c>
      <c r="BI78" s="1" t="s">
        <v>161</v>
      </c>
      <c r="BJ78" s="1" t="s">
        <v>178</v>
      </c>
      <c r="BK78" s="1" t="s">
        <v>241</v>
      </c>
      <c r="BL78" s="1" t="s">
        <v>333</v>
      </c>
      <c r="BM78" s="1" t="s">
        <v>161</v>
      </c>
      <c r="BN78" s="1" t="s">
        <v>161</v>
      </c>
      <c r="BO78" s="1" t="s">
        <v>161</v>
      </c>
      <c r="BP78" s="1" t="s">
        <v>162</v>
      </c>
      <c r="BQ78" s="1" t="s">
        <v>334</v>
      </c>
      <c r="BR78" s="1" t="s">
        <v>161</v>
      </c>
      <c r="BS78" s="1" t="s">
        <v>161</v>
      </c>
      <c r="BT78" s="1" t="s">
        <v>178</v>
      </c>
      <c r="BU78" s="21" t="s">
        <v>178</v>
      </c>
      <c r="BV78" s="1">
        <v>17</v>
      </c>
      <c r="BW78" s="22" t="s">
        <v>335</v>
      </c>
      <c r="BX78" s="1"/>
      <c r="BY78" s="1"/>
      <c r="BZ78" s="1">
        <v>2</v>
      </c>
      <c r="CA78" s="1"/>
      <c r="CB78" s="1"/>
      <c r="CC78" s="1">
        <v>27</v>
      </c>
      <c r="CD78" s="21">
        <v>1</v>
      </c>
    </row>
    <row r="79" spans="1:155" ht="204" x14ac:dyDescent="0.25">
      <c r="A79" s="19" t="s">
        <v>126</v>
      </c>
      <c r="B79" s="1">
        <v>5</v>
      </c>
      <c r="C79" s="1">
        <v>5</v>
      </c>
      <c r="D79" s="1">
        <v>0</v>
      </c>
      <c r="E79" s="1">
        <v>2</v>
      </c>
      <c r="F79" s="1">
        <v>2</v>
      </c>
      <c r="G79" s="1">
        <v>0</v>
      </c>
      <c r="H79" s="25">
        <v>160119516.81</v>
      </c>
      <c r="I79" s="1"/>
      <c r="J79" s="89">
        <v>31760</v>
      </c>
      <c r="K79" s="1">
        <v>239797</v>
      </c>
      <c r="L79" s="1">
        <v>22819</v>
      </c>
      <c r="M79" s="1">
        <v>1321</v>
      </c>
      <c r="N79" s="1">
        <v>637</v>
      </c>
      <c r="O79" s="1">
        <v>296334</v>
      </c>
      <c r="P79" s="1" t="s">
        <v>162</v>
      </c>
      <c r="Q79" s="1" t="s">
        <v>164</v>
      </c>
      <c r="R79" s="1" t="s">
        <v>164</v>
      </c>
      <c r="S79" s="1" t="s">
        <v>164</v>
      </c>
      <c r="T79" s="1" t="s">
        <v>559</v>
      </c>
      <c r="U79" s="1" t="s">
        <v>522</v>
      </c>
      <c r="V79" s="1" t="s">
        <v>522</v>
      </c>
      <c r="W79" s="1" t="s">
        <v>522</v>
      </c>
      <c r="X79" s="1" t="s">
        <v>522</v>
      </c>
      <c r="Y79" s="1" t="s">
        <v>522</v>
      </c>
      <c r="Z79" s="1" t="s">
        <v>522</v>
      </c>
      <c r="AA79" s="1" t="s">
        <v>522</v>
      </c>
      <c r="AB79" s="1" t="s">
        <v>522</v>
      </c>
      <c r="AC79" s="1" t="s">
        <v>522</v>
      </c>
      <c r="AD79" s="1" t="s">
        <v>522</v>
      </c>
      <c r="AE79" s="1" t="s">
        <v>522</v>
      </c>
      <c r="AF79" s="1" t="s">
        <v>522</v>
      </c>
      <c r="AG79" s="1" t="s">
        <v>522</v>
      </c>
      <c r="AH79" s="1" t="s">
        <v>522</v>
      </c>
      <c r="AI79" s="1" t="s">
        <v>522</v>
      </c>
      <c r="AJ79" s="1" t="s">
        <v>522</v>
      </c>
      <c r="AK79" s="1" t="s">
        <v>522</v>
      </c>
      <c r="AL79" s="1" t="s">
        <v>522</v>
      </c>
      <c r="AM79" s="1" t="s">
        <v>522</v>
      </c>
      <c r="AN79" s="1" t="s">
        <v>522</v>
      </c>
      <c r="AO79" s="1" t="s">
        <v>522</v>
      </c>
      <c r="AP79" s="1" t="s">
        <v>522</v>
      </c>
      <c r="AQ79" s="4">
        <v>1</v>
      </c>
      <c r="AR79" s="1"/>
      <c r="AS79" s="1"/>
      <c r="AT79" s="1"/>
      <c r="AU79" s="1"/>
      <c r="AV79" s="1"/>
      <c r="AW79" s="1" t="s">
        <v>162</v>
      </c>
      <c r="AX79" s="1"/>
      <c r="AY79" s="1"/>
      <c r="AZ79" s="1" t="s">
        <v>161</v>
      </c>
      <c r="BA79" s="1">
        <v>12</v>
      </c>
      <c r="BB79" s="1" t="s">
        <v>161</v>
      </c>
      <c r="BC79" s="1" t="s">
        <v>560</v>
      </c>
      <c r="BD79" s="1" t="s">
        <v>162</v>
      </c>
      <c r="BE79" s="1" t="s">
        <v>561</v>
      </c>
      <c r="BF79" s="1" t="s">
        <v>162</v>
      </c>
      <c r="BG79" s="1" t="s">
        <v>178</v>
      </c>
      <c r="BH79" s="1" t="s">
        <v>178</v>
      </c>
      <c r="BI79" s="1" t="s">
        <v>161</v>
      </c>
      <c r="BJ79" s="1" t="s">
        <v>164</v>
      </c>
      <c r="BK79" s="1" t="s">
        <v>168</v>
      </c>
      <c r="BL79" s="1" t="s">
        <v>161</v>
      </c>
      <c r="BM79" s="1" t="s">
        <v>162</v>
      </c>
      <c r="BN79" s="1" t="s">
        <v>162</v>
      </c>
      <c r="BO79" s="1" t="s">
        <v>162</v>
      </c>
      <c r="BP79" s="1" t="s">
        <v>162</v>
      </c>
      <c r="BQ79" s="1" t="s">
        <v>164</v>
      </c>
      <c r="BR79" s="1" t="s">
        <v>162</v>
      </c>
      <c r="BS79" s="1" t="s">
        <v>162</v>
      </c>
      <c r="BT79" s="1">
        <v>0</v>
      </c>
      <c r="BU79" s="21">
        <v>0</v>
      </c>
      <c r="BV79" s="1">
        <v>33</v>
      </c>
      <c r="BW79" s="22" t="s">
        <v>562</v>
      </c>
      <c r="BX79" s="1">
        <v>4</v>
      </c>
      <c r="BY79" s="1">
        <v>4</v>
      </c>
      <c r="BZ79" s="1">
        <v>3</v>
      </c>
      <c r="CA79" s="1">
        <v>1</v>
      </c>
      <c r="CB79" s="1"/>
      <c r="CC79" s="1">
        <v>65</v>
      </c>
      <c r="CD79" s="21">
        <v>11</v>
      </c>
    </row>
    <row r="80" spans="1:155" ht="38.25" x14ac:dyDescent="0.25">
      <c r="A80" s="19" t="s">
        <v>127</v>
      </c>
      <c r="B80" s="1">
        <v>3</v>
      </c>
      <c r="C80" s="1">
        <v>3</v>
      </c>
      <c r="D80" s="1">
        <v>0</v>
      </c>
      <c r="E80" s="1">
        <v>0</v>
      </c>
      <c r="F80" s="1">
        <v>0</v>
      </c>
      <c r="G80" s="1">
        <v>0</v>
      </c>
      <c r="H80" s="25">
        <v>4000000</v>
      </c>
      <c r="I80" s="1"/>
      <c r="J80" s="89">
        <v>9709</v>
      </c>
      <c r="K80" s="1">
        <v>90280</v>
      </c>
      <c r="L80" s="1">
        <v>10554</v>
      </c>
      <c r="M80" s="1">
        <v>637</v>
      </c>
      <c r="N80" s="1">
        <v>1976</v>
      </c>
      <c r="O80" s="1">
        <v>113156</v>
      </c>
      <c r="P80" s="1" t="s">
        <v>161</v>
      </c>
      <c r="Q80" s="1" t="s">
        <v>302</v>
      </c>
      <c r="R80" s="1" t="s">
        <v>162</v>
      </c>
      <c r="S80" s="1" t="s">
        <v>303</v>
      </c>
      <c r="T80" s="1" t="s">
        <v>164</v>
      </c>
      <c r="U80" s="1" t="s">
        <v>161</v>
      </c>
      <c r="V80" s="1" t="s">
        <v>161</v>
      </c>
      <c r="W80" s="1" t="s">
        <v>161</v>
      </c>
      <c r="X80" s="1" t="s">
        <v>161</v>
      </c>
      <c r="Y80" s="1" t="s">
        <v>161</v>
      </c>
      <c r="Z80" s="1" t="s">
        <v>161</v>
      </c>
      <c r="AA80" s="1" t="s">
        <v>161</v>
      </c>
      <c r="AB80" s="1" t="s">
        <v>162</v>
      </c>
      <c r="AC80" s="1" t="s">
        <v>161</v>
      </c>
      <c r="AD80" s="20"/>
      <c r="AE80" s="20"/>
      <c r="AF80" s="1"/>
      <c r="AG80" s="1"/>
      <c r="AH80" s="1"/>
      <c r="AI80" s="1"/>
      <c r="AJ80" s="20"/>
      <c r="AK80" s="1"/>
      <c r="AL80" s="1"/>
      <c r="AM80" s="1"/>
      <c r="AN80" s="1"/>
      <c r="AO80" s="1"/>
      <c r="AP80" s="1" t="s">
        <v>304</v>
      </c>
      <c r="AQ80" s="1"/>
      <c r="AR80" s="1"/>
      <c r="AS80" s="1"/>
      <c r="AT80" s="4">
        <v>0.75</v>
      </c>
      <c r="AU80" s="1"/>
      <c r="AV80" s="1"/>
      <c r="AW80" s="1" t="s">
        <v>161</v>
      </c>
      <c r="AX80" s="1"/>
      <c r="AY80" s="1"/>
      <c r="AZ80" s="1" t="s">
        <v>161</v>
      </c>
      <c r="BA80" s="1">
        <v>3</v>
      </c>
      <c r="BB80" s="1" t="s">
        <v>162</v>
      </c>
      <c r="BC80" s="1" t="s">
        <v>305</v>
      </c>
      <c r="BD80" s="1" t="s">
        <v>164</v>
      </c>
      <c r="BE80" s="1" t="s">
        <v>164</v>
      </c>
      <c r="BF80" s="1" t="s">
        <v>164</v>
      </c>
      <c r="BG80" s="1">
        <v>0</v>
      </c>
      <c r="BH80" s="1"/>
      <c r="BI80" s="1" t="s">
        <v>162</v>
      </c>
      <c r="BJ80" s="1" t="s">
        <v>164</v>
      </c>
      <c r="BK80" s="1" t="s">
        <v>173</v>
      </c>
      <c r="BL80" s="1" t="s">
        <v>161</v>
      </c>
      <c r="BM80" s="1" t="s">
        <v>161</v>
      </c>
      <c r="BN80" s="1" t="s">
        <v>162</v>
      </c>
      <c r="BO80" s="1" t="s">
        <v>162</v>
      </c>
      <c r="BP80" s="1" t="s">
        <v>162</v>
      </c>
      <c r="BQ80" s="1" t="s">
        <v>164</v>
      </c>
      <c r="BR80" s="1" t="s">
        <v>162</v>
      </c>
      <c r="BS80" s="1" t="s">
        <v>162</v>
      </c>
      <c r="BT80" s="1">
        <v>1</v>
      </c>
      <c r="BU80" s="21">
        <v>3</v>
      </c>
      <c r="BV80" s="1">
        <v>2</v>
      </c>
      <c r="BW80" s="22" t="s">
        <v>306</v>
      </c>
      <c r="BX80" s="1">
        <v>3</v>
      </c>
      <c r="BY80" s="1"/>
      <c r="BZ80" s="1">
        <v>1</v>
      </c>
      <c r="CA80" s="1"/>
      <c r="CB80" s="1"/>
      <c r="CC80" s="1">
        <v>14</v>
      </c>
      <c r="CD80" s="21">
        <v>0</v>
      </c>
    </row>
    <row r="81" spans="1:155" ht="191.25" x14ac:dyDescent="0.25">
      <c r="A81" s="19" t="s">
        <v>128</v>
      </c>
      <c r="B81" s="1">
        <v>1</v>
      </c>
      <c r="C81" s="1">
        <v>1</v>
      </c>
      <c r="D81" s="1">
        <v>0</v>
      </c>
      <c r="E81" s="1">
        <v>1</v>
      </c>
      <c r="F81" s="1">
        <v>1</v>
      </c>
      <c r="G81" s="1">
        <v>0</v>
      </c>
      <c r="H81" s="25">
        <v>1637786</v>
      </c>
      <c r="I81" s="1"/>
      <c r="J81" s="89">
        <v>3072</v>
      </c>
      <c r="K81" s="3">
        <v>18187</v>
      </c>
      <c r="L81" s="3">
        <v>2560</v>
      </c>
      <c r="M81" s="1"/>
      <c r="N81" s="1"/>
      <c r="O81" s="3">
        <v>23819</v>
      </c>
      <c r="P81" s="1" t="s">
        <v>162</v>
      </c>
      <c r="Q81" s="1" t="s">
        <v>322</v>
      </c>
      <c r="R81" s="1"/>
      <c r="S81" s="1" t="s">
        <v>323</v>
      </c>
      <c r="T81" s="1" t="s">
        <v>164</v>
      </c>
      <c r="U81" s="1" t="s">
        <v>161</v>
      </c>
      <c r="V81" s="1" t="s">
        <v>161</v>
      </c>
      <c r="W81" s="1" t="s">
        <v>161</v>
      </c>
      <c r="X81" s="1" t="s">
        <v>161</v>
      </c>
      <c r="Y81" s="1" t="s">
        <v>161</v>
      </c>
      <c r="Z81" s="1" t="s">
        <v>161</v>
      </c>
      <c r="AA81" s="1" t="s">
        <v>161</v>
      </c>
      <c r="AB81" s="1" t="s">
        <v>162</v>
      </c>
      <c r="AC81" s="1" t="s">
        <v>161</v>
      </c>
      <c r="AD81" s="1" t="s">
        <v>164</v>
      </c>
      <c r="AE81" s="1" t="s">
        <v>164</v>
      </c>
      <c r="AF81" s="1" t="s">
        <v>164</v>
      </c>
      <c r="AG81" s="1" t="s">
        <v>164</v>
      </c>
      <c r="AH81" s="1" t="s">
        <v>164</v>
      </c>
      <c r="AI81" s="1" t="s">
        <v>164</v>
      </c>
      <c r="AJ81" s="1" t="s">
        <v>164</v>
      </c>
      <c r="AK81" s="1" t="s">
        <v>164</v>
      </c>
      <c r="AL81" s="1" t="s">
        <v>164</v>
      </c>
      <c r="AM81" s="1" t="s">
        <v>164</v>
      </c>
      <c r="AN81" s="1" t="s">
        <v>164</v>
      </c>
      <c r="AO81" s="1" t="s">
        <v>164</v>
      </c>
      <c r="AP81" s="1" t="s">
        <v>164</v>
      </c>
      <c r="AQ81" s="4">
        <v>0.12</v>
      </c>
      <c r="AR81" s="1"/>
      <c r="AS81" s="1"/>
      <c r="AT81" s="4">
        <v>0.88</v>
      </c>
      <c r="AU81" s="1"/>
      <c r="AV81" s="1"/>
      <c r="AW81" s="1" t="s">
        <v>164</v>
      </c>
      <c r="AX81" s="1"/>
      <c r="AY81" s="1"/>
      <c r="AZ81" s="1" t="s">
        <v>162</v>
      </c>
      <c r="BA81" s="1">
        <v>0</v>
      </c>
      <c r="BB81" s="1" t="s">
        <v>162</v>
      </c>
      <c r="BC81" s="1" t="s">
        <v>324</v>
      </c>
      <c r="BD81" s="1" t="s">
        <v>164</v>
      </c>
      <c r="BE81" s="1" t="s">
        <v>164</v>
      </c>
      <c r="BF81" s="1" t="s">
        <v>164</v>
      </c>
      <c r="BG81" s="1">
        <v>0</v>
      </c>
      <c r="BH81" s="1">
        <v>0</v>
      </c>
      <c r="BI81" s="1" t="s">
        <v>161</v>
      </c>
      <c r="BJ81" s="1" t="s">
        <v>164</v>
      </c>
      <c r="BK81" s="1" t="s">
        <v>325</v>
      </c>
      <c r="BL81" s="1" t="s">
        <v>264</v>
      </c>
      <c r="BM81" s="1" t="s">
        <v>162</v>
      </c>
      <c r="BN81" s="1" t="s">
        <v>162</v>
      </c>
      <c r="BO81" s="1" t="s">
        <v>162</v>
      </c>
      <c r="BP81" s="1" t="s">
        <v>162</v>
      </c>
      <c r="BQ81" s="1" t="s">
        <v>164</v>
      </c>
      <c r="BR81" s="1" t="s">
        <v>161</v>
      </c>
      <c r="BS81" s="1" t="s">
        <v>162</v>
      </c>
      <c r="BT81" s="1">
        <v>0</v>
      </c>
      <c r="BU81" s="21">
        <v>0</v>
      </c>
      <c r="BV81" s="51" t="s">
        <v>326</v>
      </c>
      <c r="BW81" s="52" t="s">
        <v>327</v>
      </c>
      <c r="BX81" s="1">
        <v>3</v>
      </c>
      <c r="BY81" s="1"/>
      <c r="BZ81" s="1">
        <v>1</v>
      </c>
      <c r="CA81" s="1"/>
      <c r="CB81" s="1"/>
      <c r="CC81" s="1">
        <v>6</v>
      </c>
      <c r="CD81" s="21">
        <v>1</v>
      </c>
    </row>
    <row r="82" spans="1:155" ht="178.5" x14ac:dyDescent="0.25">
      <c r="A82" s="19" t="s">
        <v>129</v>
      </c>
      <c r="B82" s="1">
        <v>1</v>
      </c>
      <c r="C82" s="1">
        <v>1</v>
      </c>
      <c r="D82" s="1">
        <v>0</v>
      </c>
      <c r="E82" s="1">
        <v>13</v>
      </c>
      <c r="F82" s="1">
        <v>13</v>
      </c>
      <c r="G82" s="1">
        <v>0</v>
      </c>
      <c r="H82" s="25">
        <v>931736.83</v>
      </c>
      <c r="I82" s="1"/>
      <c r="J82" s="89">
        <v>2064</v>
      </c>
      <c r="K82" s="1">
        <v>13718</v>
      </c>
      <c r="L82" s="1">
        <v>1030</v>
      </c>
      <c r="M82" s="1"/>
      <c r="N82" s="1"/>
      <c r="O82" s="1">
        <v>16812</v>
      </c>
      <c r="P82" s="1" t="s">
        <v>161</v>
      </c>
      <c r="Q82" s="1" t="s">
        <v>298</v>
      </c>
      <c r="R82" s="1" t="s">
        <v>162</v>
      </c>
      <c r="S82" s="1" t="s">
        <v>299</v>
      </c>
      <c r="T82" s="1" t="s">
        <v>164</v>
      </c>
      <c r="U82" s="1" t="s">
        <v>161</v>
      </c>
      <c r="V82" s="1" t="s">
        <v>161</v>
      </c>
      <c r="W82" s="1" t="s">
        <v>162</v>
      </c>
      <c r="X82" s="1" t="s">
        <v>161</v>
      </c>
      <c r="Y82" s="1" t="s">
        <v>161</v>
      </c>
      <c r="Z82" s="1" t="s">
        <v>161</v>
      </c>
      <c r="AA82" s="1" t="s">
        <v>161</v>
      </c>
      <c r="AB82" s="1" t="s">
        <v>162</v>
      </c>
      <c r="AC82" s="1" t="s">
        <v>161</v>
      </c>
      <c r="AD82" s="1" t="s">
        <v>164</v>
      </c>
      <c r="AE82" s="1" t="s">
        <v>164</v>
      </c>
      <c r="AF82" s="1" t="s">
        <v>164</v>
      </c>
      <c r="AG82" s="1" t="s">
        <v>164</v>
      </c>
      <c r="AH82" s="1" t="s">
        <v>164</v>
      </c>
      <c r="AI82" s="28">
        <v>1445670</v>
      </c>
      <c r="AJ82" s="20">
        <v>123473.31</v>
      </c>
      <c r="AK82" s="1"/>
      <c r="AL82" s="1"/>
      <c r="AM82" s="1"/>
      <c r="AN82" s="25">
        <v>1569143.31</v>
      </c>
      <c r="AO82" s="1"/>
      <c r="AP82" s="1"/>
      <c r="AQ82" s="4">
        <v>0.12</v>
      </c>
      <c r="AR82" s="4">
        <v>0.88</v>
      </c>
      <c r="AS82" s="1"/>
      <c r="AT82" s="1"/>
      <c r="AU82" s="1"/>
      <c r="AV82" s="1"/>
      <c r="AW82" s="1" t="s">
        <v>161</v>
      </c>
      <c r="AX82" s="1"/>
      <c r="AY82" s="1"/>
      <c r="AZ82" s="1" t="s">
        <v>203</v>
      </c>
      <c r="BA82" s="1">
        <v>1</v>
      </c>
      <c r="BB82" s="1" t="s">
        <v>161</v>
      </c>
      <c r="BC82" s="1" t="s">
        <v>300</v>
      </c>
      <c r="BD82" s="1" t="s">
        <v>162</v>
      </c>
      <c r="BE82" s="1" t="s">
        <v>301</v>
      </c>
      <c r="BF82" s="1" t="s">
        <v>162</v>
      </c>
      <c r="BG82" s="1" t="s">
        <v>162</v>
      </c>
      <c r="BH82" s="1" t="s">
        <v>178</v>
      </c>
      <c r="BI82" s="1" t="s">
        <v>161</v>
      </c>
      <c r="BJ82" s="1" t="s">
        <v>178</v>
      </c>
      <c r="BK82" s="1" t="s">
        <v>173</v>
      </c>
      <c r="BL82" s="1" t="s">
        <v>168</v>
      </c>
      <c r="BM82" s="1" t="s">
        <v>161</v>
      </c>
      <c r="BN82" s="1" t="s">
        <v>162</v>
      </c>
      <c r="BO82" s="1" t="s">
        <v>162</v>
      </c>
      <c r="BP82" s="1" t="s">
        <v>162</v>
      </c>
      <c r="BQ82" s="1"/>
      <c r="BR82" s="1" t="s">
        <v>162</v>
      </c>
      <c r="BS82" s="1" t="s">
        <v>162</v>
      </c>
      <c r="BT82" s="1" t="s">
        <v>178</v>
      </c>
      <c r="BU82" s="21" t="s">
        <v>178</v>
      </c>
      <c r="BV82" s="1">
        <v>1</v>
      </c>
      <c r="BW82" s="22" t="s">
        <v>164</v>
      </c>
      <c r="BX82" s="1"/>
      <c r="BY82" s="1">
        <v>1</v>
      </c>
      <c r="BZ82" s="1"/>
      <c r="CA82" s="1"/>
      <c r="CB82" s="1"/>
      <c r="CC82" s="1">
        <v>4</v>
      </c>
      <c r="CD82" s="21">
        <v>1</v>
      </c>
    </row>
    <row r="83" spans="1:155" ht="114.75" x14ac:dyDescent="0.25">
      <c r="A83" s="19" t="s">
        <v>130</v>
      </c>
      <c r="B83" s="1">
        <v>2</v>
      </c>
      <c r="C83" s="1">
        <v>2</v>
      </c>
      <c r="D83" s="1">
        <v>0</v>
      </c>
      <c r="E83" s="1">
        <v>0</v>
      </c>
      <c r="F83" s="1">
        <v>0</v>
      </c>
      <c r="G83" s="1">
        <v>0</v>
      </c>
      <c r="H83" s="25">
        <v>150830.94</v>
      </c>
      <c r="I83" s="1"/>
      <c r="J83" s="89">
        <v>895</v>
      </c>
      <c r="K83" s="1">
        <v>5915</v>
      </c>
      <c r="L83" s="1">
        <v>489</v>
      </c>
      <c r="M83" s="1"/>
      <c r="N83" s="1"/>
      <c r="O83" s="1">
        <v>7299</v>
      </c>
      <c r="P83" s="1" t="s">
        <v>161</v>
      </c>
      <c r="Q83" s="1" t="s">
        <v>222</v>
      </c>
      <c r="R83" s="1" t="s">
        <v>162</v>
      </c>
      <c r="S83" s="1" t="s">
        <v>223</v>
      </c>
      <c r="T83" s="1" t="s">
        <v>224</v>
      </c>
      <c r="U83" s="1" t="s">
        <v>161</v>
      </c>
      <c r="V83" s="1" t="s">
        <v>162</v>
      </c>
      <c r="W83" s="1" t="s">
        <v>162</v>
      </c>
      <c r="X83" s="1" t="s">
        <v>162</v>
      </c>
      <c r="Y83" s="1" t="s">
        <v>161</v>
      </c>
      <c r="Z83" s="1" t="s">
        <v>161</v>
      </c>
      <c r="AA83" s="1" t="s">
        <v>161</v>
      </c>
      <c r="AB83" s="1" t="s">
        <v>161</v>
      </c>
      <c r="AC83" s="1" t="s">
        <v>162</v>
      </c>
      <c r="AD83" s="20">
        <v>0.5</v>
      </c>
      <c r="AE83" s="1"/>
      <c r="AF83" s="1"/>
      <c r="AG83" s="1"/>
      <c r="AH83" s="1"/>
      <c r="AI83" s="20">
        <v>28511.46</v>
      </c>
      <c r="AJ83" s="20"/>
      <c r="AK83" s="1"/>
      <c r="AL83" s="1"/>
      <c r="AM83" s="1"/>
      <c r="AN83" s="20"/>
      <c r="AO83" s="1"/>
      <c r="AP83" s="1"/>
      <c r="AQ83" s="4">
        <v>0.75</v>
      </c>
      <c r="AR83" s="4">
        <v>0.25</v>
      </c>
      <c r="AS83" s="1"/>
      <c r="AT83" s="1"/>
      <c r="AU83" s="1"/>
      <c r="AV83" s="1"/>
      <c r="AW83" s="1" t="s">
        <v>161</v>
      </c>
      <c r="AX83" s="1"/>
      <c r="AY83" s="1"/>
      <c r="AZ83" s="1" t="s">
        <v>161</v>
      </c>
      <c r="BA83" s="1" t="s">
        <v>178</v>
      </c>
      <c r="BB83" s="1" t="s">
        <v>162</v>
      </c>
      <c r="BC83" s="1"/>
      <c r="BD83" s="1" t="s">
        <v>162</v>
      </c>
      <c r="BE83" s="1">
        <v>0</v>
      </c>
      <c r="BF83" s="1" t="s">
        <v>162</v>
      </c>
      <c r="BG83" s="1">
        <v>0</v>
      </c>
      <c r="BH83" s="1">
        <v>0</v>
      </c>
      <c r="BI83" s="1" t="s">
        <v>161</v>
      </c>
      <c r="BJ83" s="1" t="s">
        <v>164</v>
      </c>
      <c r="BK83" s="1" t="s">
        <v>173</v>
      </c>
      <c r="BL83" s="1" t="s">
        <v>225</v>
      </c>
      <c r="BM83" s="1"/>
      <c r="BN83" s="1" t="s">
        <v>162</v>
      </c>
      <c r="BO83" s="1" t="s">
        <v>162</v>
      </c>
      <c r="BP83" s="1" t="s">
        <v>162</v>
      </c>
      <c r="BQ83" s="1"/>
      <c r="BR83" s="1" t="s">
        <v>162</v>
      </c>
      <c r="BS83" s="1" t="s">
        <v>162</v>
      </c>
      <c r="BT83" s="1">
        <v>0</v>
      </c>
      <c r="BU83" s="21">
        <v>0</v>
      </c>
      <c r="BV83" s="1">
        <v>2</v>
      </c>
      <c r="BW83" s="22"/>
      <c r="BX83" s="1">
        <v>2</v>
      </c>
      <c r="BY83" s="1"/>
      <c r="BZ83" s="1"/>
      <c r="CA83" s="1"/>
      <c r="CB83" s="1"/>
      <c r="CC83" s="1">
        <v>4</v>
      </c>
      <c r="CD83" s="21">
        <v>2</v>
      </c>
    </row>
    <row r="84" spans="1:155" ht="63.75" x14ac:dyDescent="0.25">
      <c r="A84" s="19" t="s">
        <v>151</v>
      </c>
      <c r="B84" s="1">
        <v>2</v>
      </c>
      <c r="C84" s="1">
        <v>1</v>
      </c>
      <c r="D84" s="1">
        <v>1</v>
      </c>
      <c r="E84" s="1">
        <v>2</v>
      </c>
      <c r="F84" s="1">
        <v>2</v>
      </c>
      <c r="G84" s="1">
        <v>0</v>
      </c>
      <c r="H84" s="25"/>
      <c r="I84" s="1"/>
      <c r="J84" s="89">
        <v>1100</v>
      </c>
      <c r="K84" s="1">
        <v>4100</v>
      </c>
      <c r="L84" s="1"/>
      <c r="M84" s="1"/>
      <c r="N84" s="1"/>
      <c r="O84" s="1">
        <v>5200</v>
      </c>
      <c r="P84" s="1" t="s">
        <v>162</v>
      </c>
      <c r="Q84" s="1"/>
      <c r="R84" s="1"/>
      <c r="S84" s="1" t="s">
        <v>459</v>
      </c>
      <c r="T84" s="1" t="s">
        <v>178</v>
      </c>
      <c r="U84" s="1" t="s">
        <v>162</v>
      </c>
      <c r="V84" s="1" t="s">
        <v>162</v>
      </c>
      <c r="W84" s="1" t="s">
        <v>162</v>
      </c>
      <c r="X84" s="1" t="s">
        <v>161</v>
      </c>
      <c r="Y84" s="1" t="s">
        <v>162</v>
      </c>
      <c r="Z84" s="1" t="s">
        <v>162</v>
      </c>
      <c r="AA84" s="1" t="s">
        <v>162</v>
      </c>
      <c r="AB84" s="1" t="s">
        <v>162</v>
      </c>
      <c r="AC84" s="1" t="s">
        <v>162</v>
      </c>
      <c r="AD84" s="20">
        <v>0.5</v>
      </c>
      <c r="AE84" s="1"/>
      <c r="AF84" s="1"/>
      <c r="AG84" s="1"/>
      <c r="AH84" s="1"/>
      <c r="AI84" s="20"/>
      <c r="AJ84" s="1"/>
      <c r="AK84" s="20"/>
      <c r="AL84" s="1"/>
      <c r="AM84" s="1"/>
      <c r="AN84" s="20"/>
      <c r="AO84" s="1" t="s">
        <v>460</v>
      </c>
      <c r="AP84" s="1" t="s">
        <v>461</v>
      </c>
      <c r="AQ84" s="4"/>
      <c r="AR84" s="1"/>
      <c r="AS84" s="1"/>
      <c r="AT84" s="4"/>
      <c r="AU84" s="1"/>
      <c r="AV84" s="1"/>
      <c r="AW84" s="1" t="s">
        <v>161</v>
      </c>
      <c r="AX84" s="1"/>
      <c r="AY84" s="1" t="s">
        <v>162</v>
      </c>
      <c r="AZ84" s="1" t="s">
        <v>178</v>
      </c>
      <c r="BA84" s="1" t="s">
        <v>178</v>
      </c>
      <c r="BB84" s="1" t="s">
        <v>161</v>
      </c>
      <c r="BC84" s="1"/>
      <c r="BD84" s="1" t="s">
        <v>162</v>
      </c>
      <c r="BE84" s="1" t="s">
        <v>462</v>
      </c>
      <c r="BF84" s="1" t="s">
        <v>162</v>
      </c>
      <c r="BG84" s="1" t="s">
        <v>178</v>
      </c>
      <c r="BH84" s="1">
        <v>2</v>
      </c>
      <c r="BI84" s="1" t="s">
        <v>161</v>
      </c>
      <c r="BJ84" s="1" t="s">
        <v>178</v>
      </c>
      <c r="BK84" s="1" t="s">
        <v>241</v>
      </c>
      <c r="BL84" s="1" t="s">
        <v>161</v>
      </c>
      <c r="BM84" s="1" t="s">
        <v>161</v>
      </c>
      <c r="BN84" s="1" t="s">
        <v>162</v>
      </c>
      <c r="BO84" s="1" t="s">
        <v>161</v>
      </c>
      <c r="BP84" s="1" t="s">
        <v>162</v>
      </c>
      <c r="BQ84" s="1"/>
      <c r="BR84" s="1" t="s">
        <v>162</v>
      </c>
      <c r="BS84" s="1" t="s">
        <v>162</v>
      </c>
      <c r="BT84" s="1" t="s">
        <v>178</v>
      </c>
      <c r="BU84" s="21" t="s">
        <v>178</v>
      </c>
      <c r="BV84" s="1" t="s">
        <v>463</v>
      </c>
      <c r="BW84" s="22" t="s">
        <v>178</v>
      </c>
      <c r="BX84" s="1">
        <v>2</v>
      </c>
      <c r="BY84" s="1"/>
      <c r="BZ84" s="1"/>
      <c r="CA84" s="1"/>
      <c r="CB84" s="1"/>
      <c r="CC84" s="1">
        <v>3</v>
      </c>
      <c r="CD84" s="21" t="s">
        <v>464</v>
      </c>
    </row>
    <row r="85" spans="1:155" ht="38.25" x14ac:dyDescent="0.25">
      <c r="A85" s="19" t="s">
        <v>131</v>
      </c>
      <c r="B85" s="1">
        <v>3</v>
      </c>
      <c r="C85" s="1">
        <v>3</v>
      </c>
      <c r="D85" s="1">
        <v>0</v>
      </c>
      <c r="E85" s="1">
        <v>4</v>
      </c>
      <c r="F85" s="1">
        <v>4</v>
      </c>
      <c r="G85" s="1">
        <v>0</v>
      </c>
      <c r="H85" s="25">
        <v>3000000</v>
      </c>
      <c r="I85" s="1"/>
      <c r="J85" s="89">
        <v>9045</v>
      </c>
      <c r="K85" s="1">
        <v>47244</v>
      </c>
      <c r="L85" s="1">
        <v>5749</v>
      </c>
      <c r="M85" s="1"/>
      <c r="N85" s="1">
        <v>68</v>
      </c>
      <c r="O85" s="1">
        <v>62106</v>
      </c>
      <c r="P85" s="1" t="s">
        <v>162</v>
      </c>
      <c r="Q85" s="1" t="s">
        <v>164</v>
      </c>
      <c r="R85" s="1" t="s">
        <v>164</v>
      </c>
      <c r="S85" s="1" t="s">
        <v>164</v>
      </c>
      <c r="T85" s="1" t="s">
        <v>178</v>
      </c>
      <c r="U85" s="1" t="s">
        <v>162</v>
      </c>
      <c r="V85" s="1" t="s">
        <v>161</v>
      </c>
      <c r="W85" s="1" t="s">
        <v>162</v>
      </c>
      <c r="X85" s="1" t="s">
        <v>161</v>
      </c>
      <c r="Y85" s="1" t="s">
        <v>162</v>
      </c>
      <c r="Z85" s="1" t="s">
        <v>162</v>
      </c>
      <c r="AA85" s="1" t="s">
        <v>162</v>
      </c>
      <c r="AB85" s="1" t="s">
        <v>162</v>
      </c>
      <c r="AC85" s="1" t="s">
        <v>162</v>
      </c>
      <c r="AD85" s="1"/>
      <c r="AE85" s="1"/>
      <c r="AF85" s="1"/>
      <c r="AG85" s="1"/>
      <c r="AH85" s="1"/>
      <c r="AI85" s="1"/>
      <c r="AJ85" s="1"/>
      <c r="AK85" s="1"/>
      <c r="AL85" s="1"/>
      <c r="AM85" s="1"/>
      <c r="AN85" s="1"/>
      <c r="AO85" s="1"/>
      <c r="AP85" s="1" t="s">
        <v>178</v>
      </c>
      <c r="AQ85" s="1">
        <v>14.5</v>
      </c>
      <c r="AR85" s="4"/>
      <c r="AS85" s="4"/>
      <c r="AT85" s="26">
        <v>0.85499999999999998</v>
      </c>
      <c r="AU85" s="4"/>
      <c r="AV85" s="4"/>
      <c r="AW85" s="1" t="s">
        <v>164</v>
      </c>
      <c r="AX85" s="1" t="s">
        <v>164</v>
      </c>
      <c r="AY85" s="1"/>
      <c r="AZ85" s="1" t="s">
        <v>162</v>
      </c>
      <c r="BA85" s="1">
        <v>0</v>
      </c>
      <c r="BB85" s="1" t="s">
        <v>162</v>
      </c>
      <c r="BC85" s="1" t="s">
        <v>164</v>
      </c>
      <c r="BD85" s="1" t="s">
        <v>164</v>
      </c>
      <c r="BE85" s="1" t="s">
        <v>178</v>
      </c>
      <c r="BF85" s="1" t="s">
        <v>161</v>
      </c>
      <c r="BG85" s="1">
        <v>0</v>
      </c>
      <c r="BH85" s="1">
        <v>3</v>
      </c>
      <c r="BI85" s="1" t="s">
        <v>161</v>
      </c>
      <c r="BJ85" s="1" t="s">
        <v>164</v>
      </c>
      <c r="BK85" s="1" t="s">
        <v>241</v>
      </c>
      <c r="BL85" s="1" t="s">
        <v>264</v>
      </c>
      <c r="BM85" s="1" t="s">
        <v>161</v>
      </c>
      <c r="BN85" s="1" t="s">
        <v>162</v>
      </c>
      <c r="BO85" s="1" t="s">
        <v>161</v>
      </c>
      <c r="BP85" s="1" t="s">
        <v>161</v>
      </c>
      <c r="BQ85" s="1" t="s">
        <v>265</v>
      </c>
      <c r="BR85" s="1" t="s">
        <v>161</v>
      </c>
      <c r="BS85" s="1" t="s">
        <v>161</v>
      </c>
      <c r="BT85" s="1">
        <v>0</v>
      </c>
      <c r="BU85" s="21">
        <v>0</v>
      </c>
      <c r="BV85" s="1">
        <v>1</v>
      </c>
      <c r="BW85" s="22" t="s">
        <v>266</v>
      </c>
      <c r="BX85" s="1">
        <v>2</v>
      </c>
      <c r="BY85" s="1">
        <v>0</v>
      </c>
      <c r="BZ85" s="1">
        <v>1</v>
      </c>
      <c r="CA85" s="1">
        <v>0</v>
      </c>
      <c r="CB85" s="1">
        <v>0</v>
      </c>
      <c r="CC85" s="1">
        <v>18</v>
      </c>
      <c r="CD85" s="21">
        <v>3</v>
      </c>
    </row>
    <row r="86" spans="1:155" ht="165.75" x14ac:dyDescent="0.25">
      <c r="A86" s="19" t="s">
        <v>132</v>
      </c>
      <c r="B86" s="1">
        <v>3</v>
      </c>
      <c r="C86" s="1">
        <v>3</v>
      </c>
      <c r="D86" s="1">
        <v>0</v>
      </c>
      <c r="E86" s="1">
        <v>5</v>
      </c>
      <c r="F86" s="1">
        <v>5</v>
      </c>
      <c r="G86" s="1">
        <v>0</v>
      </c>
      <c r="H86" s="25">
        <v>1612361</v>
      </c>
      <c r="I86" s="1"/>
      <c r="J86" s="89">
        <v>4723</v>
      </c>
      <c r="K86" s="1">
        <v>18352</v>
      </c>
      <c r="L86" s="1">
        <v>3511</v>
      </c>
      <c r="M86" s="1">
        <v>652</v>
      </c>
      <c r="N86" s="1">
        <v>42</v>
      </c>
      <c r="O86" s="1">
        <v>27280</v>
      </c>
      <c r="P86" s="1" t="s">
        <v>203</v>
      </c>
      <c r="Q86" s="1"/>
      <c r="R86" s="1" t="s">
        <v>351</v>
      </c>
      <c r="S86" s="1" t="s">
        <v>352</v>
      </c>
      <c r="T86" s="1"/>
      <c r="U86" s="1" t="s">
        <v>161</v>
      </c>
      <c r="V86" s="1" t="s">
        <v>161</v>
      </c>
      <c r="W86" s="1" t="s">
        <v>162</v>
      </c>
      <c r="X86" s="1" t="s">
        <v>203</v>
      </c>
      <c r="Y86" s="1" t="s">
        <v>161</v>
      </c>
      <c r="Z86" s="1" t="s">
        <v>162</v>
      </c>
      <c r="AA86" s="1" t="s">
        <v>162</v>
      </c>
      <c r="AB86" s="1" t="s">
        <v>162</v>
      </c>
      <c r="AC86" s="1" t="s">
        <v>162</v>
      </c>
      <c r="AD86" s="20" t="s">
        <v>353</v>
      </c>
      <c r="AE86" s="1"/>
      <c r="AF86" s="1"/>
      <c r="AG86" s="1"/>
      <c r="AH86" s="1" t="s">
        <v>354</v>
      </c>
      <c r="AI86" s="2">
        <v>113919</v>
      </c>
      <c r="AJ86" s="20"/>
      <c r="AK86" s="1"/>
      <c r="AL86" s="1"/>
      <c r="AM86" s="2">
        <v>520261</v>
      </c>
      <c r="AN86" s="20">
        <v>634180</v>
      </c>
      <c r="AO86" s="1"/>
      <c r="AP86" s="1"/>
      <c r="AQ86" s="4">
        <v>0.12</v>
      </c>
      <c r="AR86" s="4">
        <v>0.11</v>
      </c>
      <c r="AS86" s="1"/>
      <c r="AT86" s="4" t="s">
        <v>355</v>
      </c>
      <c r="AU86" s="1"/>
      <c r="AV86" s="1"/>
      <c r="AW86" s="1" t="s">
        <v>161</v>
      </c>
      <c r="AX86" s="1"/>
      <c r="AY86" s="1"/>
      <c r="AZ86" s="1" t="s">
        <v>162</v>
      </c>
      <c r="BA86" s="1" t="s">
        <v>178</v>
      </c>
      <c r="BB86" s="1" t="s">
        <v>203</v>
      </c>
      <c r="BC86" s="1"/>
      <c r="BD86" s="1" t="s">
        <v>356</v>
      </c>
      <c r="BE86" s="1" t="s">
        <v>357</v>
      </c>
      <c r="BF86" s="1" t="s">
        <v>161</v>
      </c>
      <c r="BG86" s="1" t="s">
        <v>178</v>
      </c>
      <c r="BH86" s="1">
        <v>3</v>
      </c>
      <c r="BI86" s="1" t="s">
        <v>162</v>
      </c>
      <c r="BJ86" s="1" t="s">
        <v>178</v>
      </c>
      <c r="BK86" s="1" t="s">
        <v>358</v>
      </c>
      <c r="BL86" s="1" t="s">
        <v>161</v>
      </c>
      <c r="BM86" s="1" t="s">
        <v>161</v>
      </c>
      <c r="BN86" s="1" t="s">
        <v>203</v>
      </c>
      <c r="BO86" s="1" t="s">
        <v>161</v>
      </c>
      <c r="BP86" s="1" t="s">
        <v>162</v>
      </c>
      <c r="BQ86" s="1"/>
      <c r="BR86" s="1" t="s">
        <v>161</v>
      </c>
      <c r="BS86" s="1" t="s">
        <v>161</v>
      </c>
      <c r="BT86" s="1">
        <v>1</v>
      </c>
      <c r="BU86" s="21">
        <v>1</v>
      </c>
      <c r="BW86" s="22" t="s">
        <v>359</v>
      </c>
      <c r="BX86" s="1">
        <v>2</v>
      </c>
      <c r="BY86" s="1">
        <v>1</v>
      </c>
      <c r="BZ86" s="1"/>
      <c r="CA86" s="1"/>
      <c r="CB86" s="1"/>
      <c r="CC86" s="1">
        <v>8</v>
      </c>
      <c r="CD86" s="21">
        <v>2</v>
      </c>
    </row>
    <row r="87" spans="1:155" ht="63.75" x14ac:dyDescent="0.25">
      <c r="A87" s="57" t="s">
        <v>133</v>
      </c>
      <c r="B87" s="58">
        <v>3</v>
      </c>
      <c r="C87" s="58">
        <v>3</v>
      </c>
      <c r="D87" s="58">
        <v>0</v>
      </c>
      <c r="E87" s="58">
        <v>2</v>
      </c>
      <c r="F87" s="58">
        <v>2</v>
      </c>
      <c r="G87" s="58">
        <v>0</v>
      </c>
      <c r="H87" s="59">
        <v>1286598.8799999999</v>
      </c>
      <c r="I87" s="58"/>
      <c r="J87" s="93">
        <v>10381</v>
      </c>
      <c r="K87" s="58">
        <v>23181</v>
      </c>
      <c r="L87" s="58">
        <v>1401</v>
      </c>
      <c r="M87" s="58">
        <v>0</v>
      </c>
      <c r="N87" s="58">
        <v>0</v>
      </c>
      <c r="O87" s="58">
        <v>34963</v>
      </c>
      <c r="P87" s="58" t="s">
        <v>161</v>
      </c>
      <c r="Q87" s="58" t="s">
        <v>630</v>
      </c>
      <c r="R87" s="58" t="s">
        <v>162</v>
      </c>
      <c r="S87" s="58" t="s">
        <v>631</v>
      </c>
      <c r="T87" s="58" t="s">
        <v>632</v>
      </c>
      <c r="U87" s="58" t="s">
        <v>161</v>
      </c>
      <c r="V87" s="58" t="s">
        <v>161</v>
      </c>
      <c r="W87" s="58" t="s">
        <v>162</v>
      </c>
      <c r="X87" s="58" t="s">
        <v>203</v>
      </c>
      <c r="Y87" s="58" t="s">
        <v>161</v>
      </c>
      <c r="Z87" s="58" t="s">
        <v>162</v>
      </c>
      <c r="AA87" s="58" t="s">
        <v>161</v>
      </c>
      <c r="AB87" s="58" t="s">
        <v>162</v>
      </c>
      <c r="AC87" s="58" t="s">
        <v>162</v>
      </c>
      <c r="AD87" s="58" t="s">
        <v>455</v>
      </c>
      <c r="AE87" s="58" t="s">
        <v>455</v>
      </c>
      <c r="AF87" s="58" t="s">
        <v>455</v>
      </c>
      <c r="AG87" s="58" t="s">
        <v>455</v>
      </c>
      <c r="AH87" s="58" t="s">
        <v>455</v>
      </c>
      <c r="AI87" s="58" t="s">
        <v>455</v>
      </c>
      <c r="AJ87" s="58" t="s">
        <v>455</v>
      </c>
      <c r="AK87" s="58" t="s">
        <v>455</v>
      </c>
      <c r="AL87" s="58" t="s">
        <v>455</v>
      </c>
      <c r="AM87" s="58" t="s">
        <v>455</v>
      </c>
      <c r="AN87" s="58" t="s">
        <v>455</v>
      </c>
      <c r="AO87" s="58" t="s">
        <v>455</v>
      </c>
      <c r="AP87" s="58" t="s">
        <v>633</v>
      </c>
      <c r="AQ87" s="60">
        <v>0.19</v>
      </c>
      <c r="AR87" s="58"/>
      <c r="AS87" s="58"/>
      <c r="AT87" s="60">
        <v>0.81</v>
      </c>
      <c r="AU87" s="58"/>
      <c r="AV87" s="58"/>
      <c r="AW87" s="58" t="s">
        <v>162</v>
      </c>
      <c r="AX87" s="58" t="s">
        <v>634</v>
      </c>
      <c r="AY87" s="58"/>
      <c r="AZ87" s="58" t="s">
        <v>162</v>
      </c>
      <c r="BA87" s="58">
        <v>0</v>
      </c>
      <c r="BB87" s="58" t="s">
        <v>161</v>
      </c>
      <c r="BC87" s="58" t="s">
        <v>635</v>
      </c>
      <c r="BD87" s="58" t="s">
        <v>636</v>
      </c>
      <c r="BE87" s="58" t="s">
        <v>637</v>
      </c>
      <c r="BF87" s="58" t="s">
        <v>162</v>
      </c>
      <c r="BG87" s="58">
        <v>0</v>
      </c>
      <c r="BH87" s="58">
        <v>3</v>
      </c>
      <c r="BI87" s="58" t="s">
        <v>162</v>
      </c>
      <c r="BJ87" s="58" t="s">
        <v>197</v>
      </c>
      <c r="BK87" s="58" t="s">
        <v>241</v>
      </c>
      <c r="BL87" s="58" t="s">
        <v>161</v>
      </c>
      <c r="BM87" s="58" t="s">
        <v>203</v>
      </c>
      <c r="BN87" s="58" t="s">
        <v>162</v>
      </c>
      <c r="BO87" s="58" t="s">
        <v>162</v>
      </c>
      <c r="BP87" s="58" t="s">
        <v>161</v>
      </c>
      <c r="BQ87" s="58"/>
      <c r="BR87" s="58" t="s">
        <v>161</v>
      </c>
      <c r="BS87" s="58" t="s">
        <v>203</v>
      </c>
      <c r="BT87" s="58">
        <v>1</v>
      </c>
      <c r="BU87" s="61">
        <v>3</v>
      </c>
      <c r="BV87" s="58">
        <v>1</v>
      </c>
      <c r="BW87" s="62" t="s">
        <v>638</v>
      </c>
      <c r="BX87" s="58">
        <v>1</v>
      </c>
      <c r="BY87" s="58">
        <v>2</v>
      </c>
      <c r="BZ87" s="58"/>
      <c r="CA87" s="58"/>
      <c r="CB87" s="58"/>
      <c r="CC87" s="58">
        <v>10</v>
      </c>
      <c r="CD87" s="61">
        <v>3</v>
      </c>
      <c r="CE87" s="61"/>
    </row>
    <row r="88" spans="1:155" s="1" customFormat="1" ht="89.25" x14ac:dyDescent="0.25">
      <c r="A88" s="19" t="s">
        <v>134</v>
      </c>
      <c r="B88" s="1">
        <v>1</v>
      </c>
      <c r="C88" s="1">
        <v>1</v>
      </c>
      <c r="D88" s="1">
        <v>0</v>
      </c>
      <c r="E88" s="1">
        <v>11</v>
      </c>
      <c r="F88" s="1">
        <v>11</v>
      </c>
      <c r="G88" s="1">
        <v>0</v>
      </c>
      <c r="H88" s="25">
        <v>480379</v>
      </c>
      <c r="J88" s="89">
        <v>1601</v>
      </c>
      <c r="K88" s="1">
        <v>7708</v>
      </c>
      <c r="L88" s="1">
        <v>466</v>
      </c>
      <c r="O88" s="1">
        <v>9775</v>
      </c>
      <c r="P88" s="1" t="s">
        <v>162</v>
      </c>
      <c r="T88" s="1" t="s">
        <v>520</v>
      </c>
      <c r="U88" s="1" t="s">
        <v>161</v>
      </c>
      <c r="V88" s="1" t="s">
        <v>162</v>
      </c>
      <c r="W88" s="1" t="s">
        <v>162</v>
      </c>
      <c r="X88" s="1" t="s">
        <v>161</v>
      </c>
      <c r="Y88" s="1" t="s">
        <v>162</v>
      </c>
      <c r="Z88" s="1" t="s">
        <v>161</v>
      </c>
      <c r="AA88" s="1" t="s">
        <v>162</v>
      </c>
      <c r="AB88" s="1" t="s">
        <v>162</v>
      </c>
      <c r="AC88" s="1" t="s">
        <v>162</v>
      </c>
      <c r="AD88" s="1">
        <v>0</v>
      </c>
      <c r="AE88" s="1">
        <v>0</v>
      </c>
      <c r="AF88" s="1">
        <v>0</v>
      </c>
      <c r="AG88" s="1">
        <v>0</v>
      </c>
      <c r="AH88" s="1">
        <v>0</v>
      </c>
      <c r="AI88" s="1">
        <v>0</v>
      </c>
      <c r="AJ88" s="1">
        <v>0</v>
      </c>
      <c r="AK88" s="1">
        <v>0</v>
      </c>
      <c r="AL88" s="1">
        <v>0</v>
      </c>
      <c r="AM88" s="1">
        <v>0</v>
      </c>
      <c r="AN88" s="1">
        <v>0</v>
      </c>
      <c r="AP88" s="1" t="s">
        <v>521</v>
      </c>
      <c r="AQ88" s="26">
        <v>0.18</v>
      </c>
      <c r="AR88" s="26"/>
      <c r="AS88" s="26"/>
      <c r="AT88" s="26">
        <v>0.82</v>
      </c>
      <c r="AU88" s="26"/>
      <c r="AV88" s="26"/>
      <c r="AW88" s="1" t="s">
        <v>162</v>
      </c>
      <c r="AX88" s="1" t="s">
        <v>522</v>
      </c>
      <c r="AZ88" s="1" t="s">
        <v>161</v>
      </c>
      <c r="BA88" s="1">
        <v>1</v>
      </c>
      <c r="BB88" s="1" t="s">
        <v>162</v>
      </c>
      <c r="BC88" s="1" t="s">
        <v>523</v>
      </c>
      <c r="BD88" s="1" t="s">
        <v>164</v>
      </c>
      <c r="BE88" s="1" t="s">
        <v>164</v>
      </c>
      <c r="BF88" s="1" t="s">
        <v>162</v>
      </c>
      <c r="BG88" s="1" t="s">
        <v>178</v>
      </c>
      <c r="BH88" s="1">
        <v>0</v>
      </c>
      <c r="BI88" s="1" t="s">
        <v>162</v>
      </c>
      <c r="BJ88" s="1" t="s">
        <v>524</v>
      </c>
      <c r="BK88" s="1" t="s">
        <v>525</v>
      </c>
      <c r="BL88" s="1" t="s">
        <v>208</v>
      </c>
      <c r="BM88" s="1" t="s">
        <v>161</v>
      </c>
      <c r="BN88" s="1" t="s">
        <v>162</v>
      </c>
      <c r="BO88" s="1" t="s">
        <v>162</v>
      </c>
      <c r="BP88" s="1" t="s">
        <v>162</v>
      </c>
      <c r="BR88" s="1" t="s">
        <v>162</v>
      </c>
      <c r="BS88" s="1" t="s">
        <v>162</v>
      </c>
      <c r="BT88" s="1" t="s">
        <v>178</v>
      </c>
      <c r="BU88" s="1" t="s">
        <v>178</v>
      </c>
      <c r="BV88" s="1">
        <v>1</v>
      </c>
      <c r="BW88" s="1" t="s">
        <v>526</v>
      </c>
      <c r="BX88" s="1">
        <v>1</v>
      </c>
      <c r="BY88" s="1">
        <v>1</v>
      </c>
      <c r="CC88" s="1">
        <v>6</v>
      </c>
      <c r="CD88" s="1">
        <v>1</v>
      </c>
      <c r="CE88" s="21"/>
      <c r="CF88" s="84"/>
      <c r="CG88" s="82"/>
      <c r="CH88" s="82"/>
      <c r="CI88" s="82"/>
      <c r="CJ88" s="82"/>
      <c r="CK88" s="82"/>
      <c r="CL88" s="82"/>
      <c r="CM88" s="82"/>
      <c r="CN88" s="82"/>
      <c r="CO88" s="82"/>
      <c r="CP88" s="82"/>
      <c r="CQ88" s="82"/>
      <c r="CR88" s="82"/>
      <c r="CS88" s="82"/>
      <c r="CT88" s="82"/>
      <c r="CU88" s="82"/>
      <c r="CV88" s="82"/>
      <c r="CW88" s="82"/>
      <c r="CX88" s="82"/>
      <c r="CY88" s="82"/>
      <c r="CZ88" s="82"/>
      <c r="DA88" s="82"/>
      <c r="DB88" s="82"/>
      <c r="DC88" s="82"/>
      <c r="DD88" s="82"/>
      <c r="DE88" s="82"/>
      <c r="DF88" s="82"/>
      <c r="DG88" s="82"/>
      <c r="DH88" s="82"/>
      <c r="DI88" s="82"/>
      <c r="DJ88" s="82"/>
      <c r="DK88" s="82"/>
      <c r="DL88" s="82"/>
      <c r="DM88" s="82"/>
      <c r="DN88" s="82"/>
      <c r="DO88" s="82"/>
      <c r="DP88" s="82"/>
      <c r="DQ88" s="82"/>
      <c r="DR88" s="82"/>
      <c r="DS88" s="82"/>
      <c r="DT88" s="82"/>
      <c r="DU88" s="82"/>
      <c r="DV88" s="82"/>
      <c r="DW88" s="82"/>
      <c r="DX88" s="82"/>
      <c r="DY88" s="82"/>
      <c r="DZ88" s="82"/>
      <c r="EA88" s="82"/>
      <c r="EB88" s="82"/>
      <c r="EC88" s="82"/>
      <c r="ED88" s="82"/>
      <c r="EE88" s="82"/>
      <c r="EF88" s="82"/>
      <c r="EG88" s="82"/>
      <c r="EH88" s="82"/>
      <c r="EI88" s="82"/>
      <c r="EJ88" s="82"/>
      <c r="EK88" s="82"/>
      <c r="EL88" s="82"/>
      <c r="EM88" s="82"/>
      <c r="EN88" s="82"/>
      <c r="EO88" s="82"/>
      <c r="EP88" s="82"/>
      <c r="EQ88" s="82"/>
      <c r="ER88" s="82"/>
      <c r="ES88" s="82"/>
      <c r="ET88" s="82"/>
      <c r="EU88" s="82"/>
      <c r="EV88" s="82"/>
      <c r="EW88" s="82"/>
      <c r="EX88" s="82"/>
      <c r="EY88" s="82"/>
    </row>
    <row r="89" spans="1:155" s="1" customFormat="1" x14ac:dyDescent="0.25">
      <c r="A89" s="19" t="s">
        <v>135</v>
      </c>
      <c r="B89" s="1">
        <v>6</v>
      </c>
      <c r="C89" s="1">
        <v>1</v>
      </c>
      <c r="D89" s="1">
        <v>5</v>
      </c>
      <c r="E89" s="1">
        <v>3</v>
      </c>
      <c r="F89" s="1">
        <v>3</v>
      </c>
      <c r="G89" s="1">
        <v>0</v>
      </c>
      <c r="H89" s="25">
        <v>1774800</v>
      </c>
      <c r="J89" s="89">
        <v>15558</v>
      </c>
      <c r="K89" s="3">
        <v>54131</v>
      </c>
      <c r="O89" s="1">
        <v>69689</v>
      </c>
      <c r="P89" s="1" t="s">
        <v>162</v>
      </c>
      <c r="R89" s="1" t="s">
        <v>162</v>
      </c>
      <c r="U89" s="1" t="s">
        <v>161</v>
      </c>
      <c r="V89" s="1" t="s">
        <v>162</v>
      </c>
      <c r="W89" s="1" t="s">
        <v>203</v>
      </c>
      <c r="X89" s="1" t="s">
        <v>203</v>
      </c>
      <c r="Y89" s="1" t="s">
        <v>161</v>
      </c>
      <c r="Z89" s="1" t="s">
        <v>161</v>
      </c>
      <c r="AA89" s="1" t="s">
        <v>161</v>
      </c>
      <c r="AB89" s="1" t="s">
        <v>162</v>
      </c>
      <c r="AC89" s="1" t="s">
        <v>162</v>
      </c>
      <c r="AQ89" s="4">
        <v>0.65</v>
      </c>
      <c r="AS89" s="4">
        <v>0.15</v>
      </c>
      <c r="AT89" s="4">
        <v>0.2</v>
      </c>
      <c r="AW89" s="1" t="s">
        <v>161</v>
      </c>
      <c r="BB89" s="1" t="s">
        <v>161</v>
      </c>
      <c r="BD89" s="1" t="s">
        <v>162</v>
      </c>
      <c r="BF89" s="1" t="s">
        <v>162</v>
      </c>
      <c r="BG89" s="1">
        <v>0</v>
      </c>
      <c r="BI89" s="1" t="s">
        <v>161</v>
      </c>
      <c r="BK89" s="1" t="s">
        <v>168</v>
      </c>
      <c r="BL89" s="1" t="s">
        <v>161</v>
      </c>
      <c r="BM89" s="1" t="s">
        <v>162</v>
      </c>
      <c r="BN89" s="1" t="s">
        <v>162</v>
      </c>
      <c r="BO89" s="1" t="s">
        <v>161</v>
      </c>
      <c r="BP89" s="1" t="s">
        <v>162</v>
      </c>
      <c r="BR89" s="1" t="s">
        <v>162</v>
      </c>
      <c r="BS89" s="1" t="s">
        <v>162</v>
      </c>
      <c r="BZ89" s="1">
        <v>1</v>
      </c>
      <c r="CC89" s="1">
        <v>20</v>
      </c>
      <c r="CD89" s="1">
        <v>1</v>
      </c>
      <c r="CE89" s="21"/>
      <c r="CF89" s="84"/>
      <c r="CG89" s="82"/>
      <c r="CH89" s="82"/>
      <c r="CI89" s="82"/>
      <c r="CJ89" s="82"/>
      <c r="CK89" s="82"/>
      <c r="CL89" s="82"/>
      <c r="CM89" s="82"/>
      <c r="CN89" s="82"/>
      <c r="CO89" s="82"/>
      <c r="CP89" s="82"/>
      <c r="CQ89" s="82"/>
      <c r="CR89" s="82"/>
      <c r="CS89" s="82"/>
      <c r="CT89" s="82"/>
      <c r="CU89" s="82"/>
      <c r="CV89" s="82"/>
      <c r="CW89" s="82"/>
      <c r="CX89" s="82"/>
      <c r="CY89" s="82"/>
      <c r="CZ89" s="82"/>
      <c r="DA89" s="82"/>
      <c r="DB89" s="82"/>
      <c r="DC89" s="82"/>
      <c r="DD89" s="82"/>
      <c r="DE89" s="82"/>
      <c r="DF89" s="82"/>
      <c r="DG89" s="82"/>
      <c r="DH89" s="82"/>
      <c r="DI89" s="82"/>
      <c r="DJ89" s="82"/>
      <c r="DK89" s="82"/>
      <c r="DL89" s="82"/>
      <c r="DM89" s="82"/>
      <c r="DN89" s="82"/>
      <c r="DO89" s="82"/>
      <c r="DP89" s="82"/>
      <c r="DQ89" s="82"/>
      <c r="DR89" s="82"/>
      <c r="DS89" s="82"/>
      <c r="DT89" s="82"/>
      <c r="DU89" s="82"/>
      <c r="DV89" s="82"/>
      <c r="DW89" s="82"/>
      <c r="DX89" s="82"/>
      <c r="DY89" s="82"/>
      <c r="DZ89" s="82"/>
      <c r="EA89" s="82"/>
      <c r="EB89" s="82"/>
      <c r="EC89" s="82"/>
      <c r="ED89" s="82"/>
      <c r="EE89" s="82"/>
      <c r="EF89" s="82"/>
      <c r="EG89" s="82"/>
      <c r="EH89" s="82"/>
      <c r="EI89" s="82"/>
      <c r="EJ89" s="82"/>
      <c r="EK89" s="82"/>
      <c r="EL89" s="82"/>
      <c r="EM89" s="82"/>
      <c r="EN89" s="82"/>
      <c r="EO89" s="82"/>
      <c r="EP89" s="82"/>
      <c r="EQ89" s="82"/>
      <c r="ER89" s="82"/>
      <c r="ES89" s="82"/>
      <c r="ET89" s="82"/>
      <c r="EU89" s="82"/>
      <c r="EV89" s="82"/>
      <c r="EW89" s="82"/>
      <c r="EX89" s="82"/>
      <c r="EY89" s="82"/>
    </row>
    <row r="90" spans="1:155" s="1" customFormat="1" ht="409.5" x14ac:dyDescent="0.25">
      <c r="A90" s="19" t="s">
        <v>136</v>
      </c>
      <c r="B90" s="1">
        <v>2</v>
      </c>
      <c r="C90" s="1">
        <v>1</v>
      </c>
      <c r="D90" s="1">
        <v>1</v>
      </c>
      <c r="E90" s="1">
        <v>0</v>
      </c>
      <c r="F90" s="1">
        <v>0</v>
      </c>
      <c r="G90" s="1">
        <v>0</v>
      </c>
      <c r="H90" s="25">
        <v>25000</v>
      </c>
      <c r="I90" s="1" t="s">
        <v>307</v>
      </c>
      <c r="J90" s="89"/>
      <c r="P90" s="1" t="s">
        <v>162</v>
      </c>
      <c r="U90" s="1" t="s">
        <v>164</v>
      </c>
      <c r="V90" s="1" t="s">
        <v>164</v>
      </c>
      <c r="W90" s="1" t="s">
        <v>164</v>
      </c>
      <c r="X90" s="1" t="s">
        <v>164</v>
      </c>
      <c r="Y90" s="1" t="s">
        <v>164</v>
      </c>
      <c r="Z90" s="1" t="s">
        <v>164</v>
      </c>
      <c r="AA90" s="1" t="s">
        <v>164</v>
      </c>
      <c r="AB90" s="1" t="s">
        <v>164</v>
      </c>
      <c r="AC90" s="1" t="s">
        <v>164</v>
      </c>
      <c r="AD90" s="1" t="s">
        <v>164</v>
      </c>
      <c r="AE90" s="1" t="s">
        <v>164</v>
      </c>
      <c r="AF90" s="1" t="s">
        <v>164</v>
      </c>
      <c r="AG90" s="1" t="s">
        <v>164</v>
      </c>
      <c r="AH90" s="1" t="s">
        <v>164</v>
      </c>
      <c r="AI90" s="1" t="s">
        <v>164</v>
      </c>
      <c r="AJ90" s="1" t="s">
        <v>164</v>
      </c>
      <c r="AK90" s="1" t="s">
        <v>164</v>
      </c>
      <c r="AL90" s="1" t="s">
        <v>164</v>
      </c>
      <c r="AM90" s="1" t="s">
        <v>164</v>
      </c>
      <c r="AN90" s="1" t="s">
        <v>164</v>
      </c>
      <c r="AO90" s="1" t="s">
        <v>164</v>
      </c>
      <c r="AP90" s="1" t="s">
        <v>308</v>
      </c>
      <c r="AQ90" s="4">
        <v>1</v>
      </c>
      <c r="AW90" s="1" t="s">
        <v>162</v>
      </c>
      <c r="AZ90" s="1" t="s">
        <v>162</v>
      </c>
      <c r="BA90" s="1" t="s">
        <v>164</v>
      </c>
      <c r="BB90" s="1" t="s">
        <v>161</v>
      </c>
      <c r="BC90" s="1" t="s">
        <v>164</v>
      </c>
      <c r="BD90" s="1" t="s">
        <v>164</v>
      </c>
      <c r="BE90" s="1" t="s">
        <v>164</v>
      </c>
      <c r="BF90" s="1" t="s">
        <v>164</v>
      </c>
      <c r="BG90" s="1" t="s">
        <v>164</v>
      </c>
      <c r="BH90" s="1">
        <v>1</v>
      </c>
      <c r="BI90" s="1" t="s">
        <v>161</v>
      </c>
      <c r="BJ90" s="1" t="s">
        <v>164</v>
      </c>
      <c r="BK90" s="1" t="s">
        <v>309</v>
      </c>
      <c r="BL90" s="1" t="s">
        <v>297</v>
      </c>
      <c r="BM90" s="1" t="s">
        <v>162</v>
      </c>
      <c r="BN90" s="1" t="s">
        <v>162</v>
      </c>
      <c r="BO90" s="1" t="s">
        <v>162</v>
      </c>
      <c r="BP90" s="1" t="s">
        <v>162</v>
      </c>
      <c r="BQ90" s="1" t="s">
        <v>164</v>
      </c>
      <c r="BR90" s="1" t="s">
        <v>162</v>
      </c>
      <c r="BS90" s="1" t="s">
        <v>162</v>
      </c>
      <c r="BT90" s="1">
        <v>0</v>
      </c>
      <c r="BU90" s="1">
        <v>0</v>
      </c>
      <c r="BV90" s="1" t="s">
        <v>197</v>
      </c>
      <c r="BW90" s="1" t="s">
        <v>310</v>
      </c>
      <c r="CE90" s="21" t="s">
        <v>311</v>
      </c>
      <c r="CF90" s="84"/>
      <c r="CG90" s="82"/>
      <c r="CH90" s="82"/>
      <c r="CI90" s="82"/>
      <c r="CJ90" s="82"/>
      <c r="CK90" s="82"/>
      <c r="CL90" s="82"/>
      <c r="CM90" s="82"/>
      <c r="CN90" s="82"/>
      <c r="CO90" s="82"/>
      <c r="CP90" s="82"/>
      <c r="CQ90" s="82"/>
      <c r="CR90" s="82"/>
      <c r="CS90" s="82"/>
      <c r="CT90" s="82"/>
      <c r="CU90" s="82"/>
      <c r="CV90" s="82"/>
      <c r="CW90" s="82"/>
      <c r="CX90" s="82"/>
      <c r="CY90" s="82"/>
      <c r="CZ90" s="82"/>
      <c r="DA90" s="82"/>
      <c r="DB90" s="82"/>
      <c r="DC90" s="82"/>
      <c r="DD90" s="82"/>
      <c r="DE90" s="82"/>
      <c r="DF90" s="82"/>
      <c r="DG90" s="82"/>
      <c r="DH90" s="82"/>
      <c r="DI90" s="82"/>
      <c r="DJ90" s="82"/>
      <c r="DK90" s="82"/>
      <c r="DL90" s="82"/>
      <c r="DM90" s="82"/>
      <c r="DN90" s="82"/>
      <c r="DO90" s="82"/>
      <c r="DP90" s="82"/>
      <c r="DQ90" s="82"/>
      <c r="DR90" s="82"/>
      <c r="DS90" s="82"/>
      <c r="DT90" s="82"/>
      <c r="DU90" s="82"/>
      <c r="DV90" s="82"/>
      <c r="DW90" s="82"/>
      <c r="DX90" s="82"/>
      <c r="DY90" s="82"/>
      <c r="DZ90" s="82"/>
      <c r="EA90" s="82"/>
      <c r="EB90" s="82"/>
      <c r="EC90" s="82"/>
      <c r="ED90" s="82"/>
      <c r="EE90" s="82"/>
      <c r="EF90" s="82"/>
      <c r="EG90" s="82"/>
      <c r="EH90" s="82"/>
      <c r="EI90" s="82"/>
      <c r="EJ90" s="82"/>
      <c r="EK90" s="82"/>
      <c r="EL90" s="82"/>
      <c r="EM90" s="82"/>
      <c r="EN90" s="82"/>
      <c r="EO90" s="82"/>
      <c r="EP90" s="82"/>
      <c r="EQ90" s="82"/>
      <c r="ER90" s="82"/>
      <c r="ES90" s="82"/>
      <c r="ET90" s="82"/>
      <c r="EU90" s="82"/>
      <c r="EV90" s="82"/>
      <c r="EW90" s="82"/>
      <c r="EX90" s="82"/>
      <c r="EY90" s="82"/>
    </row>
    <row r="91" spans="1:155" s="114" customFormat="1" ht="15" x14ac:dyDescent="0.25">
      <c r="A91" s="111" t="s">
        <v>747</v>
      </c>
      <c r="B91" s="112">
        <f>SUM(B3:B90)</f>
        <v>181</v>
      </c>
      <c r="C91" s="112">
        <f t="shared" ref="C91:D91" si="0">SUM(C3:C90)</f>
        <v>143</v>
      </c>
      <c r="D91" s="112">
        <f t="shared" si="0"/>
        <v>38</v>
      </c>
      <c r="E91" s="112">
        <f t="shared" ref="E91" si="1">SUM(E3:E90)</f>
        <v>721.5</v>
      </c>
      <c r="F91" s="112">
        <f t="shared" ref="F91" si="2">SUM(F3:F90)</f>
        <v>659.5</v>
      </c>
      <c r="G91" s="112">
        <f t="shared" ref="G91" si="3">SUM(G3:G90)</f>
        <v>79</v>
      </c>
      <c r="H91" s="112">
        <f t="shared" ref="H91" si="4">SUM(H3:H90)</f>
        <v>319864026.76999998</v>
      </c>
      <c r="I91" s="112"/>
      <c r="J91" s="112">
        <f t="shared" ref="J91" si="5">SUM(J3:J90)</f>
        <v>776686</v>
      </c>
      <c r="K91" s="112">
        <f t="shared" ref="K91" si="6">SUM(K3:K90)</f>
        <v>4465390</v>
      </c>
      <c r="L91" s="112">
        <f t="shared" ref="L91" si="7">SUM(L3:L90)</f>
        <v>300476</v>
      </c>
      <c r="M91" s="112">
        <f t="shared" ref="M91" si="8">SUM(M3:M90)</f>
        <v>69462</v>
      </c>
      <c r="N91" s="112">
        <f t="shared" ref="N91" si="9">SUM(N3:N90)</f>
        <v>101437</v>
      </c>
      <c r="O91" s="112">
        <f t="shared" ref="O91" si="10">SUM(O3:O90)</f>
        <v>6104053</v>
      </c>
      <c r="P91" s="112"/>
      <c r="Q91" s="112"/>
      <c r="R91" s="112"/>
      <c r="S91" s="112"/>
      <c r="T91" s="112"/>
      <c r="U91" s="112"/>
      <c r="V91" s="112"/>
      <c r="W91" s="112"/>
      <c r="X91" s="112"/>
      <c r="Y91" s="112"/>
      <c r="Z91" s="112"/>
      <c r="AA91" s="112"/>
      <c r="AB91" s="112"/>
      <c r="AC91" s="112"/>
      <c r="AD91" s="112"/>
      <c r="AE91" s="112"/>
      <c r="AF91" s="112"/>
      <c r="AG91" s="112"/>
      <c r="AH91" s="112"/>
      <c r="AI91" s="113">
        <f t="shared" ref="AI91" si="11">SUM(AI3:AI90)</f>
        <v>2532737.2599999998</v>
      </c>
      <c r="AJ91" s="113">
        <f t="shared" ref="AJ91" si="12">SUM(AJ3:AJ90)</f>
        <v>435430.81999999995</v>
      </c>
      <c r="AK91" s="113">
        <f t="shared" ref="AK91" si="13">SUM(AK3:AK90)</f>
        <v>0</v>
      </c>
      <c r="AL91" s="113">
        <f t="shared" ref="AL91" si="14">SUM(AL3:AL90)</f>
        <v>9281.5</v>
      </c>
      <c r="AM91" s="113">
        <f t="shared" ref="AM91" si="15">SUM(AM3:AM90)</f>
        <v>11505173.93</v>
      </c>
      <c r="AN91" s="113">
        <f t="shared" ref="AN91" si="16">SUM(AN3:AN90)</f>
        <v>12503751.850000001</v>
      </c>
      <c r="AO91" s="112"/>
      <c r="AP91" s="112"/>
      <c r="AQ91" s="112"/>
      <c r="AR91" s="112"/>
      <c r="AS91" s="112"/>
      <c r="AT91" s="112"/>
      <c r="AU91" s="112"/>
      <c r="AV91" s="112"/>
      <c r="AW91" s="112"/>
      <c r="AX91" s="112"/>
      <c r="AY91" s="112"/>
      <c r="AZ91" s="112"/>
      <c r="BA91" s="112">
        <f t="shared" ref="BA91" si="17">SUM(BA3:BA90)</f>
        <v>41</v>
      </c>
      <c r="BB91" s="112"/>
      <c r="BC91" s="112"/>
      <c r="BD91" s="112"/>
      <c r="BE91" s="112"/>
      <c r="BF91" s="112"/>
      <c r="BG91" s="112">
        <f t="shared" ref="BG91" si="18">SUM(BG3:BG90)</f>
        <v>11</v>
      </c>
      <c r="BH91" s="112">
        <f t="shared" ref="BH91" si="19">SUM(BH3:BH90)</f>
        <v>54</v>
      </c>
      <c r="BI91" s="112"/>
      <c r="BJ91" s="112">
        <f t="shared" ref="BJ91" si="20">SUM(BJ3:BJ90)</f>
        <v>3122</v>
      </c>
      <c r="BK91" s="112"/>
      <c r="BL91" s="112"/>
      <c r="BM91" s="112"/>
      <c r="BN91" s="112"/>
      <c r="BO91" s="112"/>
      <c r="BP91" s="112"/>
      <c r="BQ91" s="112"/>
      <c r="BR91" s="112"/>
      <c r="BS91" s="112"/>
      <c r="BT91" s="112">
        <f t="shared" ref="BT91" si="21">SUM(BT3:BT90)</f>
        <v>24</v>
      </c>
      <c r="BU91" s="112">
        <f t="shared" ref="BU91" si="22">SUM(BU3:BU90)</f>
        <v>70</v>
      </c>
      <c r="BV91" s="112">
        <f t="shared" ref="BV91" si="23">SUM(BV3:BV90)</f>
        <v>98556</v>
      </c>
      <c r="BW91" s="112"/>
      <c r="BX91" s="112">
        <f t="shared" ref="BX91" si="24">SUM(BX3:BX90)</f>
        <v>98</v>
      </c>
      <c r="BY91" s="112">
        <f t="shared" ref="BY91" si="25">SUM(BY3:BY90)</f>
        <v>85</v>
      </c>
      <c r="BZ91" s="112">
        <f t="shared" ref="BZ91" si="26">SUM(BZ3:BZ90)</f>
        <v>34</v>
      </c>
      <c r="CA91" s="112">
        <f t="shared" ref="CA91" si="27">SUM(CA3:CA90)</f>
        <v>7</v>
      </c>
      <c r="CB91" s="112">
        <f t="shared" ref="CB91" si="28">SUM(CB3:CB90)</f>
        <v>0</v>
      </c>
      <c r="CC91" s="112">
        <f t="shared" ref="CC91" si="29">SUM(CC3:CC90)</f>
        <v>868</v>
      </c>
      <c r="CD91" s="112">
        <f t="shared" ref="CD91" si="30">SUM(CD3:CD90)</f>
        <v>150</v>
      </c>
      <c r="CE91" s="112">
        <f t="shared" ref="CE91" si="31">SUM(CE3:CE90)</f>
        <v>0</v>
      </c>
      <c r="CF91" s="112">
        <f t="shared" ref="CF91" si="32">SUM(CF3:CF90)</f>
        <v>0</v>
      </c>
    </row>
    <row r="92" spans="1:155" s="80" customFormat="1" x14ac:dyDescent="0.25">
      <c r="A92" s="86"/>
      <c r="H92" s="87"/>
      <c r="N92" s="88"/>
      <c r="O92" s="88"/>
      <c r="CF92" s="82"/>
      <c r="CG92" s="82"/>
      <c r="CH92" s="82"/>
      <c r="CI92" s="82"/>
      <c r="CJ92" s="82"/>
      <c r="CK92" s="82"/>
      <c r="CL92" s="82"/>
      <c r="CM92" s="82"/>
      <c r="CN92" s="82"/>
      <c r="CO92" s="82"/>
      <c r="CP92" s="82"/>
      <c r="CQ92" s="82"/>
      <c r="CR92" s="82"/>
      <c r="CS92" s="82"/>
      <c r="CT92" s="82"/>
      <c r="CU92" s="82"/>
      <c r="CV92" s="82"/>
      <c r="CW92" s="82"/>
      <c r="CX92" s="82"/>
      <c r="CY92" s="82"/>
      <c r="CZ92" s="82"/>
      <c r="DA92" s="82"/>
      <c r="DB92" s="82"/>
      <c r="DC92" s="82"/>
      <c r="DD92" s="82"/>
      <c r="DE92" s="82"/>
      <c r="DF92" s="82"/>
      <c r="DG92" s="82"/>
      <c r="DH92" s="82"/>
      <c r="DI92" s="82"/>
      <c r="DJ92" s="82"/>
      <c r="DK92" s="82"/>
      <c r="DL92" s="82"/>
      <c r="DM92" s="82"/>
      <c r="DN92" s="82"/>
      <c r="DO92" s="82"/>
      <c r="DP92" s="82"/>
      <c r="DQ92" s="82"/>
      <c r="DR92" s="82"/>
      <c r="DS92" s="82"/>
      <c r="DT92" s="82"/>
      <c r="DU92" s="82"/>
      <c r="DV92" s="82"/>
      <c r="DW92" s="82"/>
      <c r="DX92" s="82"/>
      <c r="DY92" s="82"/>
      <c r="DZ92" s="82"/>
      <c r="EA92" s="82"/>
      <c r="EB92" s="82"/>
      <c r="EC92" s="82"/>
      <c r="ED92" s="82"/>
      <c r="EE92" s="82"/>
      <c r="EF92" s="82"/>
      <c r="EG92" s="82"/>
      <c r="EH92" s="82"/>
      <c r="EI92" s="82"/>
      <c r="EJ92" s="82"/>
      <c r="EK92" s="82"/>
      <c r="EL92" s="82"/>
      <c r="EM92" s="82"/>
      <c r="EN92" s="82"/>
      <c r="EO92" s="82"/>
      <c r="EP92" s="82"/>
      <c r="EQ92" s="82"/>
      <c r="ER92" s="82"/>
      <c r="ES92" s="82"/>
      <c r="ET92" s="82"/>
      <c r="EU92" s="82"/>
      <c r="EV92" s="82"/>
      <c r="EW92" s="82"/>
      <c r="EX92" s="82"/>
      <c r="EY92" s="82"/>
    </row>
    <row r="93" spans="1:155" x14ac:dyDescent="0.25">
      <c r="J93" s="54"/>
      <c r="N93" s="54"/>
      <c r="O93" s="54"/>
      <c r="BV93" s="63"/>
      <c r="CE93" s="64"/>
      <c r="CF93" s="85"/>
    </row>
  </sheetData>
  <hyperlinks>
    <hyperlink ref="BW37" r:id="rId1"/>
  </hyperlinks>
  <pageMargins left="0.2" right="0.2" top="0.5" bottom="0.5" header="0.3" footer="0.3"/>
  <pageSetup paperSize="5"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Sheet2</vt:lpstr>
      <vt:lpstr>Sheet3</vt:lpstr>
      <vt:lpstr>Data!Print_Area</vt:lpstr>
      <vt:lpstr>Data!Print_Titles</vt:lpstr>
    </vt:vector>
  </TitlesOfParts>
  <Company>State of Ohio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Levin</dc:creator>
  <cp:lastModifiedBy>Dept. of Taxation</cp:lastModifiedBy>
  <cp:lastPrinted>2018-06-26T18:42:39Z</cp:lastPrinted>
  <dcterms:created xsi:type="dcterms:W3CDTF">2016-12-08T14:32:08Z</dcterms:created>
  <dcterms:modified xsi:type="dcterms:W3CDTF">2018-06-29T16:09:31Z</dcterms:modified>
</cp:coreProperties>
</file>