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Bureaus-Offices\PSHSB\Policy\911\911 Fee Report\2020 12th Report\State Questionaire Submissions\Ohio\"/>
    </mc:Choice>
  </mc:AlternateContent>
  <xr:revisionPtr revIDLastSave="0" documentId="8_{9763F6ED-C593-4F4C-BCA6-C721FA14788A}" xr6:coauthVersionLast="44" xr6:coauthVersionMax="44" xr10:uidLastSave="{00000000-0000-0000-0000-000000000000}"/>
  <bookViews>
    <workbookView xWindow="345" yWindow="885" windowWidth="15990" windowHeight="9675" xr2:uid="{00000000-000D-0000-FFFF-FFFF00000000}"/>
  </bookViews>
  <sheets>
    <sheet name="Ohio 2019 data"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X90" i="1" l="1"/>
  <c r="AZ90" i="1"/>
  <c r="AY90" i="1"/>
  <c r="AW90" i="1"/>
  <c r="AV90" i="1"/>
  <c r="AX90" i="1" s="1"/>
  <c r="BA90" i="1" l="1"/>
  <c r="BR90" i="1"/>
  <c r="BQ90" i="1"/>
  <c r="S90" i="1" l="1"/>
  <c r="R90" i="1"/>
  <c r="FG90" i="1"/>
  <c r="FF90" i="1"/>
  <c r="FE90" i="1"/>
  <c r="FD90" i="1"/>
  <c r="FC90" i="1"/>
  <c r="FB90" i="1"/>
  <c r="FA90" i="1"/>
  <c r="EZ90" i="1"/>
  <c r="EY90" i="1"/>
  <c r="EX90" i="1"/>
  <c r="EW90" i="1"/>
  <c r="EV90" i="1"/>
  <c r="EU90" i="1"/>
  <c r="ET90" i="1"/>
  <c r="ES90" i="1"/>
  <c r="ER90" i="1"/>
  <c r="EQ90" i="1"/>
  <c r="EP90" i="1"/>
  <c r="EO90" i="1"/>
  <c r="EN90" i="1"/>
  <c r="EM90" i="1"/>
  <c r="EL90" i="1"/>
  <c r="EK90" i="1"/>
  <c r="EJ90" i="1"/>
  <c r="EI90" i="1"/>
  <c r="EH90" i="1"/>
  <c r="EG90" i="1"/>
  <c r="EF90" i="1"/>
  <c r="EE90" i="1"/>
  <c r="ED90" i="1"/>
  <c r="EC90" i="1"/>
  <c r="EB90" i="1"/>
  <c r="EA90" i="1"/>
  <c r="DZ90" i="1"/>
  <c r="DY90" i="1"/>
  <c r="DX90" i="1"/>
  <c r="DW90" i="1"/>
  <c r="DV90" i="1"/>
  <c r="DU90" i="1"/>
  <c r="DT90" i="1"/>
  <c r="DS90" i="1"/>
  <c r="DR90" i="1"/>
  <c r="DQ90" i="1"/>
  <c r="DP90" i="1"/>
  <c r="DO90" i="1"/>
  <c r="DN90" i="1"/>
  <c r="DM90" i="1"/>
  <c r="DK90" i="1"/>
  <c r="DJ90" i="1"/>
  <c r="DI90" i="1"/>
  <c r="DH90" i="1"/>
  <c r="DG90" i="1" l="1"/>
  <c r="DF90" i="1"/>
  <c r="CZ90" i="1"/>
  <c r="CY90" i="1"/>
  <c r="CX90" i="1"/>
  <c r="CW90" i="1"/>
  <c r="CV90" i="1"/>
  <c r="CU90" i="1"/>
  <c r="CT90" i="1"/>
  <c r="CS90" i="1"/>
  <c r="CR90" i="1"/>
  <c r="CQ90" i="1"/>
  <c r="CP90" i="1"/>
  <c r="CO90" i="1"/>
  <c r="CN90" i="1"/>
  <c r="CM90" i="1"/>
  <c r="CL90" i="1"/>
  <c r="CK90" i="1"/>
  <c r="CJ90" i="1"/>
  <c r="CI90" i="1"/>
  <c r="CH90" i="1"/>
  <c r="CG90" i="1"/>
  <c r="CF90" i="1"/>
  <c r="CE90" i="1"/>
  <c r="CD90" i="1"/>
  <c r="CC90" i="1"/>
  <c r="CB90" i="1"/>
  <c r="I90" i="1"/>
  <c r="H90" i="1"/>
  <c r="G90" i="1"/>
  <c r="F90" i="1"/>
  <c r="D90" i="1"/>
  <c r="C90" i="1"/>
  <c r="Q90" i="1"/>
  <c r="P90" i="1"/>
  <c r="O90" i="1"/>
  <c r="N90" i="1"/>
  <c r="M90" i="1"/>
  <c r="L90" i="1"/>
  <c r="K90" i="1"/>
</calcChain>
</file>

<file path=xl/sharedStrings.xml><?xml version="1.0" encoding="utf-8"?>
<sst xmlns="http://schemas.openxmlformats.org/spreadsheetml/2006/main" count="10878" uniqueCount="1192">
  <si>
    <t>County Name</t>
  </si>
  <si>
    <t>Preparer</t>
  </si>
  <si>
    <t>1a</t>
  </si>
  <si>
    <t>1b</t>
  </si>
  <si>
    <t>1c</t>
  </si>
  <si>
    <t>2a</t>
  </si>
  <si>
    <t>2b</t>
  </si>
  <si>
    <t>2c</t>
  </si>
  <si>
    <t>3a</t>
  </si>
  <si>
    <t>3b</t>
  </si>
  <si>
    <t>4a</t>
  </si>
  <si>
    <t>4b</t>
  </si>
  <si>
    <t>4c</t>
  </si>
  <si>
    <t>4d</t>
  </si>
  <si>
    <t>4e</t>
  </si>
  <si>
    <t>4f</t>
  </si>
  <si>
    <t>4g</t>
  </si>
  <si>
    <t>5a</t>
  </si>
  <si>
    <t>5b</t>
  </si>
  <si>
    <t>5c</t>
  </si>
  <si>
    <t>5d</t>
  </si>
  <si>
    <t>5e</t>
  </si>
  <si>
    <t>5f</t>
  </si>
  <si>
    <t>6a</t>
  </si>
  <si>
    <t>7a</t>
  </si>
  <si>
    <t>7b</t>
  </si>
  <si>
    <t>7c</t>
  </si>
  <si>
    <t>7d</t>
  </si>
  <si>
    <t>7e</t>
  </si>
  <si>
    <t>7f</t>
  </si>
  <si>
    <t>7g</t>
  </si>
  <si>
    <t>7h</t>
  </si>
  <si>
    <t>7i</t>
  </si>
  <si>
    <t>7j</t>
  </si>
  <si>
    <t>7k</t>
  </si>
  <si>
    <t>7l</t>
  </si>
  <si>
    <t>7m</t>
  </si>
  <si>
    <t>7n</t>
  </si>
  <si>
    <t>7o</t>
  </si>
  <si>
    <t>7p</t>
  </si>
  <si>
    <t>7q</t>
  </si>
  <si>
    <t>7r</t>
  </si>
  <si>
    <t>8a</t>
  </si>
  <si>
    <t>8b</t>
  </si>
  <si>
    <t>8c</t>
  </si>
  <si>
    <t>8d</t>
  </si>
  <si>
    <t>8e</t>
  </si>
  <si>
    <t>9a</t>
  </si>
  <si>
    <t>9b</t>
  </si>
  <si>
    <t>9c</t>
  </si>
  <si>
    <t>9d</t>
  </si>
  <si>
    <t>9e</t>
  </si>
  <si>
    <t>9f</t>
  </si>
  <si>
    <t>9g</t>
  </si>
  <si>
    <t>10a</t>
  </si>
  <si>
    <t>11a</t>
  </si>
  <si>
    <t>11b</t>
  </si>
  <si>
    <t>11c</t>
  </si>
  <si>
    <t>12a</t>
  </si>
  <si>
    <t>12b</t>
  </si>
  <si>
    <t>12c</t>
  </si>
  <si>
    <t>12d</t>
  </si>
  <si>
    <t>12e</t>
  </si>
  <si>
    <t>12f</t>
  </si>
  <si>
    <t>13a</t>
  </si>
  <si>
    <t>13b</t>
  </si>
  <si>
    <t>13c</t>
  </si>
  <si>
    <t>14a</t>
  </si>
  <si>
    <t>15a</t>
  </si>
  <si>
    <t>15b</t>
  </si>
  <si>
    <t>16a</t>
  </si>
  <si>
    <t>17a</t>
  </si>
  <si>
    <t>18a</t>
  </si>
  <si>
    <t>19a</t>
  </si>
  <si>
    <t>19b</t>
  </si>
  <si>
    <t>20a</t>
  </si>
  <si>
    <t>21a</t>
  </si>
  <si>
    <t>21b</t>
  </si>
  <si>
    <t>22a</t>
  </si>
  <si>
    <t>23a</t>
  </si>
  <si>
    <t>23b</t>
  </si>
  <si>
    <t>23c</t>
  </si>
  <si>
    <t>23d</t>
  </si>
  <si>
    <t>23e</t>
  </si>
  <si>
    <t>24a</t>
  </si>
  <si>
    <t>25a</t>
  </si>
  <si>
    <t>26a</t>
  </si>
  <si>
    <t>27a</t>
  </si>
  <si>
    <t>28a</t>
  </si>
  <si>
    <t>28b</t>
  </si>
  <si>
    <t>28c</t>
  </si>
  <si>
    <t>28d</t>
  </si>
  <si>
    <t>28e</t>
  </si>
  <si>
    <t>28f</t>
  </si>
  <si>
    <t>29a</t>
  </si>
  <si>
    <t>29b</t>
  </si>
  <si>
    <t>29c</t>
  </si>
  <si>
    <t>29d</t>
  </si>
  <si>
    <t>29e</t>
  </si>
  <si>
    <t>29f</t>
  </si>
  <si>
    <t>30a</t>
  </si>
  <si>
    <t>30b</t>
  </si>
  <si>
    <t>31a</t>
  </si>
  <si>
    <t>31b</t>
  </si>
  <si>
    <t>32a</t>
  </si>
  <si>
    <t>32b</t>
  </si>
  <si>
    <t>32c</t>
  </si>
  <si>
    <t>32d</t>
  </si>
  <si>
    <t>32e</t>
  </si>
  <si>
    <t>33a</t>
  </si>
  <si>
    <t>33b</t>
  </si>
  <si>
    <t>34a</t>
  </si>
  <si>
    <t>35a</t>
  </si>
  <si>
    <t>36a</t>
  </si>
  <si>
    <t>37a</t>
  </si>
  <si>
    <t>38a</t>
  </si>
  <si>
    <t>39a</t>
  </si>
  <si>
    <t>40a</t>
  </si>
  <si>
    <t>41a</t>
  </si>
  <si>
    <t>41b</t>
  </si>
  <si>
    <t>41c</t>
  </si>
  <si>
    <t>41d</t>
  </si>
  <si>
    <t>41e</t>
  </si>
  <si>
    <t>42a</t>
  </si>
  <si>
    <t>42b</t>
  </si>
  <si>
    <t>42c</t>
  </si>
  <si>
    <t>42d</t>
  </si>
  <si>
    <t>42e</t>
  </si>
  <si>
    <t>43a</t>
  </si>
  <si>
    <t>43b</t>
  </si>
  <si>
    <t>43c</t>
  </si>
  <si>
    <t>43d</t>
  </si>
  <si>
    <t>43e</t>
  </si>
  <si>
    <t>44a</t>
  </si>
  <si>
    <t>44b</t>
  </si>
  <si>
    <t>44c</t>
  </si>
  <si>
    <t>44d</t>
  </si>
  <si>
    <t>44e</t>
  </si>
  <si>
    <t>45a</t>
  </si>
  <si>
    <t>45b</t>
  </si>
  <si>
    <t>45c</t>
  </si>
  <si>
    <t>45d</t>
  </si>
  <si>
    <t>45e</t>
  </si>
  <si>
    <t>46a</t>
  </si>
  <si>
    <t>46b</t>
  </si>
  <si>
    <t>46c</t>
  </si>
  <si>
    <t>46d</t>
  </si>
  <si>
    <t>46e</t>
  </si>
  <si>
    <t>47a</t>
  </si>
  <si>
    <t>47b</t>
  </si>
  <si>
    <t>47c</t>
  </si>
  <si>
    <t>47d</t>
  </si>
  <si>
    <t>47e</t>
  </si>
  <si>
    <t>48a</t>
  </si>
  <si>
    <t>48b</t>
  </si>
  <si>
    <t>48c</t>
  </si>
  <si>
    <t>48d</t>
  </si>
  <si>
    <t>48e</t>
  </si>
  <si>
    <t>49a</t>
  </si>
  <si>
    <t>49b</t>
  </si>
  <si>
    <t>49c</t>
  </si>
  <si>
    <t>49d</t>
  </si>
  <si>
    <t>49e</t>
  </si>
  <si>
    <t>50a</t>
  </si>
  <si>
    <t>50b</t>
  </si>
  <si>
    <t>50c</t>
  </si>
  <si>
    <t>50d</t>
  </si>
  <si>
    <t>51a</t>
  </si>
  <si>
    <t>51b</t>
  </si>
  <si>
    <t>51c</t>
  </si>
  <si>
    <t>51d</t>
  </si>
  <si>
    <t>52a</t>
  </si>
  <si>
    <t>53a</t>
  </si>
  <si>
    <t>54a</t>
  </si>
  <si>
    <t>55a</t>
  </si>
  <si>
    <t>Adams</t>
  </si>
  <si>
    <t>skm for Sgt. Mike Estep</t>
  </si>
  <si>
    <t>Yes</t>
  </si>
  <si>
    <t>Off</t>
  </si>
  <si>
    <t>No</t>
  </si>
  <si>
    <t>Adams County Commissioners
Adams County Sheriff or Designee</t>
  </si>
  <si>
    <t>Funds from Local Levy and County General fund</t>
  </si>
  <si>
    <t>No fees collected</t>
  </si>
  <si>
    <t>None</t>
  </si>
  <si>
    <t>Grant in amount of $250,000 for NG9-1-1</t>
  </si>
  <si>
    <t>Emergency Call Works NG9-1-1 underway</t>
  </si>
  <si>
    <t>None at present time
NG9-1-1 is underway</t>
  </si>
  <si>
    <t>Non Applicable</t>
  </si>
  <si>
    <t>Deployed</t>
  </si>
  <si>
    <t>Select</t>
  </si>
  <si>
    <t>Adams County GIS</t>
  </si>
  <si>
    <t>DDIT</t>
  </si>
  <si>
    <t>Travis Fillhart</t>
  </si>
  <si>
    <t>Funds are allocated through the Allen County Commissioners.</t>
  </si>
  <si>
    <t>Funds are collected and made available through the Allen County Commissioners.</t>
  </si>
  <si>
    <t>The PSAPS recieve the funding.</t>
  </si>
  <si>
    <t>Complete 911 system update including software and computers</t>
  </si>
  <si>
    <t>Completed Procurement</t>
  </si>
  <si>
    <t>Unknown</t>
  </si>
  <si>
    <t>yes</t>
  </si>
  <si>
    <t xml:space="preserve">Ashland </t>
  </si>
  <si>
    <t>Lt. Randy Wood</t>
  </si>
  <si>
    <t>N/A</t>
  </si>
  <si>
    <t xml:space="preserve">No
</t>
  </si>
  <si>
    <t>NONE</t>
  </si>
  <si>
    <t xml:space="preserve">JUST STARTING TO CONSIDER THIS IN OUR COUNTY. NOT SURE HOW FAST THIS CAN BE DONE, BUT I WOULD LIKE TO GET OUR ONE PSAP ABLE TO DO THIS. </t>
  </si>
  <si>
    <t>No state NG911 funds used.</t>
  </si>
  <si>
    <t>DIGITAL DATA TECHNOLOGIES INC.</t>
  </si>
  <si>
    <t>YES</t>
  </si>
  <si>
    <t>Janet Boland</t>
  </si>
  <si>
    <t>The Secondary PSAP pays for their 911 System cost and expense that comes with having a PSAP. The Primary PSAP pays for most of their salary out ot the Sheriff Budget and not wireless moneys, except for the actual 911 equiment and 911 software.  I have no way of knowing what each agnecy spends.</t>
  </si>
  <si>
    <t xml:space="preserve">Commissioners passed a Resolution to have an Assessment of $4.50 on each Property Parcel.
</t>
  </si>
  <si>
    <t>Commissioners meet with each department during Budget Hearings and then decide how much funding is spent and allocated to that department.</t>
  </si>
  <si>
    <t>Funds are spent on the 911 System equipment and Software/Map License and Maintenace fees. In addition some funds are spent on the salarys of 911 Coordinator and telecommunicators.</t>
  </si>
  <si>
    <t>EMD software/license, APCO certifications (required 40 hrs. for new dispatchers)</t>
  </si>
  <si>
    <t>n/a</t>
  </si>
  <si>
    <t>911 Assessment on Property Parcels $202,000.00</t>
  </si>
  <si>
    <t>no additional moneys is collected other than the wireless and the Assessement on each Property Parcel per Question Number 8</t>
  </si>
  <si>
    <t>none</t>
  </si>
  <si>
    <t xml:space="preserve">(wireless =51% and Parcel =49%) </t>
  </si>
  <si>
    <t>no</t>
  </si>
  <si>
    <t>(none)</t>
  </si>
  <si>
    <t>Ashtabula County remains compliant with all of the software and hardware State Rules by maintaining hardware/software updates/license fees and certification of dispatchers.  The backup PSAP is networked to the Primary  PSAP and has redundancy.</t>
  </si>
  <si>
    <t>Awarded Contracts or Installed</t>
  </si>
  <si>
    <t>GIS department has coded some addresses but mostly a map visual is done</t>
  </si>
  <si>
    <t>Auditors GIS dept.and DDTI</t>
  </si>
  <si>
    <t>DDTI and Auditors GIS dept.</t>
  </si>
  <si>
    <t>Yes-Auditors Parcel layer and ESN/ESZ boundaries</t>
  </si>
  <si>
    <t>two (2)</t>
  </si>
  <si>
    <t>D. Brian Davis</t>
  </si>
  <si>
    <t>A board of county commissioners may levy a tax of one-fourth or one-half of one per cent on every retail sale in the county, except sales of watercraft and outboard motors required to be titled pursuant to Chapter 1548. of the Revised Code and sales of motor vehicles, and may increase an existing rate of one-fourth of one per cent to one-half of one per cent, to pay the expenses of administering the tax and, except as provided in division (A)(6) of this section, for any one or more of the following purposes provided that the aggregate levy for all such purposes does not exceed one-half of one per cent: To provide revenue for the implementation and operation of a 9-1-1 system in the county. If the tax is levied or the rate increased exclusively for such purpose, the tax shall not be levied or the rate increased for more than five years. At the end of the last year the tax is levied or the rate increased, any balance remaining in the special fund established for such purpose shall remain in that fund and be used exclusively for such purpose until the fund is completely expended, and, not withstanding section 5705.16 of the Revised Code, the board of county commissioners shall not petition for the transfer of money from such special fund, and the tax commissioner shall not approve such a petition.</t>
  </si>
  <si>
    <t>NO</t>
  </si>
  <si>
    <t>Tax commissioner collects the sales tax and it is deposited in to a line item for the the Athens County 911, Monies are then allocted in different sub account line items that are used exclusively by the 911 center and are approved for Budget expenditures by the Commissioners.</t>
  </si>
  <si>
    <t>911 submits annual budget. County Commissioners review and approve Budget. Any expenditures above/beyond the budgetary amounts are taken before the county commissioners for approval.</t>
  </si>
  <si>
    <t>State 911 Fees</t>
  </si>
  <si>
    <t>Upgraded our 911 Call Solution and Mapping Solution
Local Sales Tax collected and Wireless 911/E911 fees
$200,977.91</t>
  </si>
  <si>
    <t>Upgraded Call Taking Software that will be able to accept Text to 911</t>
  </si>
  <si>
    <t>Our enhanced call taking/mapping sofware has greatly improved our location identification.  It has also allowed us to continue our NG911 path.  Updated Ortho and additional mapping layers have allowed the county to better facilitate locations and obstacles for calls for service</t>
  </si>
  <si>
    <t>Athens County Auditors GIS Administrator</t>
  </si>
  <si>
    <t>LBRS</t>
  </si>
  <si>
    <t>Auglaize</t>
  </si>
  <si>
    <t>Steve Stienecker</t>
  </si>
  <si>
    <t>NA</t>
  </si>
  <si>
    <t>Money received from the State, cellular fees are used for salary of 3 dispatchers, Mapping software, and tarffet.  we only recieve $98,821.70 a year.</t>
  </si>
  <si>
    <t>we do not collect locally</t>
  </si>
  <si>
    <t>Local sources of moneys are from teh County General Fund as part of the Sheriff's overall budget.  None are specificly line items to 9-1-1</t>
  </si>
  <si>
    <t>The only money we received earmarked 9-1-1 is the cellular phone money collected by the State.  This money pays for three dispatchers salaries and the annual maintenance for the mapping system.</t>
  </si>
  <si>
    <t>county GIS Coordinator</t>
  </si>
  <si>
    <t>WTH</t>
  </si>
  <si>
    <t>Bryan Minder, Director</t>
  </si>
  <si>
    <t>N/A - We do not collect 911 fees</t>
  </si>
  <si>
    <t>County General Fund</t>
  </si>
  <si>
    <t>N/A - We do not collect 911 fees
All funding comes from the County General Fund</t>
  </si>
  <si>
    <t>Belmont County GIS Department</t>
  </si>
  <si>
    <t>Brown</t>
  </si>
  <si>
    <t>Barbara Davis</t>
  </si>
  <si>
    <t>Board of County Commissioners Brown County Ohio, Resolution #06182012 1/4% Sales Tax Levy pursuant to R.C.5739.026(A)(6) is currently renewed by Tax Levy</t>
  </si>
  <si>
    <t>Board of County Commissioners set and approve budget, purchases and accounts payable.</t>
  </si>
  <si>
    <t>Funds are received through the County Auditor; funds are then deposited with the County Treasurer to the department and designated fund code by the department head.</t>
  </si>
  <si>
    <t xml:space="preserve">Primary (and only) Countywide PSAP and radio dispatch services for all Law Enforcement (Sheriff and 8 local PD), fire and EMS agencies benefit all citizens, visitors to and businesses in Brown County. Provide coordination of resources during emergencies to provide life safety, as well as protect property and the environment.  </t>
  </si>
  <si>
    <t xml:space="preserve"> County ¼ cent sale tax =$908,940.00, Bond Interest rebate= $14,120.68, Other Revenue=$5,000.00,and 911 Refunds/Reimbursements=$6,239.09.</t>
  </si>
  <si>
    <t>Medicaid Offset Funds share from General Fund $130,200.00</t>
  </si>
  <si>
    <t>Text to 9-1-1 completed and new mapping solution purchased and project is underway</t>
  </si>
  <si>
    <t>one</t>
  </si>
  <si>
    <t>only one PSAP already has capability</t>
  </si>
  <si>
    <t>Ohio State Wireless Fee funding supports technology contracts that include WPII location services, leasing of 9-1-1 phone equipment, EMD Call Processing Software, CAD System MDT interface for processing sensitive wireless call information directly to law enforcement responding to call for service, and GIS mapping services. WPII effectiveness is highly effective for wireless callers within 3 meters. MSAG coordination is a daily administrative program to ensure mapping is valid and current. Equipment and training to support ORC 128 and OAC 5507 for telecommunicators. Brown County is in compliance with the State of Ohio's 9-1-1 Operational Rules annually since its inception in 2017.</t>
  </si>
  <si>
    <t>four</t>
  </si>
  <si>
    <t>zero</t>
  </si>
  <si>
    <t>one in process</t>
  </si>
  <si>
    <t>Auditor and Engineer</t>
  </si>
  <si>
    <t>Currently DDTI but transitioning to Intellitech's Intellimap</t>
  </si>
  <si>
    <t>only one PSAP in the county</t>
  </si>
  <si>
    <t>Matt Franke</t>
  </si>
  <si>
    <t>The Butler County 9-1-1 System does not receive local funds specifically designated for 9-1-1.</t>
  </si>
  <si>
    <t>No money collected.</t>
  </si>
  <si>
    <t>911 operations are funded with general tax revenues, no specific 911 funding.</t>
  </si>
  <si>
    <t>No local funds collected.</t>
  </si>
  <si>
    <t>Ongoing effort to improve GIS data to meet NG911 standards.</t>
  </si>
  <si>
    <t>1 PSAP accepts texts for the entire county.</t>
  </si>
  <si>
    <t xml:space="preserve">The 9-1-1 Planning Committee provides oversight for the Butler County 9-1-1 System.  Reports on the system are provided to the members of the committee at their quarterly meetings.
</t>
  </si>
  <si>
    <t>Addressing Authorities</t>
  </si>
  <si>
    <t>Local Addressing Authorities</t>
  </si>
  <si>
    <t>Cpt. Cheryl Keyser</t>
  </si>
  <si>
    <t>Carroll County Commissioner’s Resolution dated, August 20,2001</t>
  </si>
  <si>
    <t>No change 2019</t>
  </si>
  <si>
    <t xml:space="preserve">
In accordance with the Carroll County 911 final plan</t>
  </si>
  <si>
    <t>Funds are made available after approval by the Carroll County 911 technical committee, Carroll County planning committee, and the Carroll County Commissioners</t>
  </si>
  <si>
    <t>Carroll County General Fund</t>
  </si>
  <si>
    <t>18% (approximately)</t>
  </si>
  <si>
    <t>4.5% (approximately)</t>
  </si>
  <si>
    <t>76% (approximately)</t>
  </si>
  <si>
    <t>Our primary and emergency location PSAP went "live" in March, 2019. We are now operating through the NG911 circuits for our 911 calls. We have redundant circuits, gis location for our 911 calls that map on a electronic map, our fail over can be sent to Columbiana County (if total failure of our PSAP) or Harrison County and in an extreme emergency our 911 calls can be received at three other Counies.</t>
  </si>
  <si>
    <t xml:space="preserve">Effects we have achieved from 911 fees collected from the Wireless Government Assistance and our local 911 levy. In March of 2019 we were able to migrate to NG911 as part of the Ohio 911 pilot project. We now have the ability to obtain GIS locations for wireless calls. Giving our 911 center the ability to process emergency calls quicker and more efficiently.We have redundancy for our 911 network circuits and the ability to "fail over" to other Counties if needed.
Our mapping is more accurate for our calls. We are able to transmit our call information electronically to our emergency responders, law enforcement, fire departments and some of our EMS services.  </t>
  </si>
  <si>
    <t>1 Primary and 1 emergency location (unmanned)</t>
  </si>
  <si>
    <t>Carroll County Auditor, Map Office and Regional Planning</t>
  </si>
  <si>
    <t>DDTI mapping</t>
  </si>
  <si>
    <t xml:space="preserve">Champaign </t>
  </si>
  <si>
    <t>Amy Collins</t>
  </si>
  <si>
    <t>Two permanent tax levies - one approved by voters in May of 2005 for 1 mill and one approved by voters in November of 2013 for 0.5 mill.  Both levies are authorized under Ohio Revised Code 5705.19(KK).</t>
  </si>
  <si>
    <t>No.</t>
  </si>
  <si>
    <t>Tax levy is placed upon the tax list and duplicate each year and collected from Champaign County residents through property taxes.</t>
  </si>
  <si>
    <t>Champaign County Auditor's Office deposits the funds that are collected into the Champaign Countywide Public Safety Communications Center's designated County fund.  Funds are appropriated annually by the Board of Commissioners per a budget that is approved by the Fiscal Board of the 9-1-1 Center.</t>
  </si>
  <si>
    <t>All collected funds are expended solely for the maintenance and operation of the 9-1-1 Center.</t>
  </si>
  <si>
    <t>Released an RFP</t>
  </si>
  <si>
    <t xml:space="preserve">Auditor's Office </t>
  </si>
  <si>
    <t>DDTI</t>
  </si>
  <si>
    <t>Clermont</t>
  </si>
  <si>
    <t>John Kiskaden Director</t>
  </si>
  <si>
    <t>We do not Charge Local Fees</t>
  </si>
  <si>
    <t>State Fees $355,339
County General Fund $2,163,803</t>
  </si>
  <si>
    <t xml:space="preserve">no assements avialable </t>
  </si>
  <si>
    <t>all</t>
  </si>
  <si>
    <t>County GIS Department</t>
  </si>
  <si>
    <t>i3 gis data provided by the county</t>
  </si>
  <si>
    <t xml:space="preserve">Clinton </t>
  </si>
  <si>
    <t>Col. Prickett</t>
  </si>
  <si>
    <t>This is an approximate amount.  Both PSAPS are funded by their respective local government general fund.</t>
  </si>
  <si>
    <t>Our County 9-1-1 funds are maintained for technology upgrades, maintenance and training.  All funding is directly related to dispatching services provided by the Clinton County Sheriff's Office and the Wilmington Communications Center.</t>
  </si>
  <si>
    <t>Our county does not have local fees assessed.</t>
  </si>
  <si>
    <t>General Fund Revenue and Wireless 9-1-1 funds derived from the State of Ohio</t>
  </si>
  <si>
    <t>0.00 waiting on state system</t>
  </si>
  <si>
    <t>None, waiting for state system at this point</t>
  </si>
  <si>
    <t>Clinton County maintains the funds received from the State 9-1-1 wireless fundig to pay for maintenance agreements as well as position ourselves to pay for any technology upgrades to keep up with current trends.</t>
  </si>
  <si>
    <t>Entire county has been mapped and centerlined</t>
  </si>
  <si>
    <t>Digital Data Technologies Inc.</t>
  </si>
  <si>
    <t xml:space="preserve">Digital Data Technologies Inc.
</t>
  </si>
  <si>
    <t>Brian Rutledge</t>
  </si>
  <si>
    <t>levy approved by voters on land lines @ .50</t>
  </si>
  <si>
    <t>Columbiana County 911 Committee makes recommendations and passes those onto County Commissioners</t>
  </si>
  <si>
    <t>The Columbiana County 911 system is provided to PSAP's and their communities. The Software, maintenance and support of the 911 equipment for each of the identified PSAP locations.</t>
  </si>
  <si>
    <t xml:space="preserve">The county is obligated to provide the 911 system </t>
  </si>
  <si>
    <t xml:space="preserve">yes, </t>
  </si>
  <si>
    <t>Columbiana County's 911 system is a NG911 system as part of the state pilot project</t>
  </si>
  <si>
    <t xml:space="preserve">Columbiana County has been able to install and support a NG911 system countywide as well as join neighboring county as part of an ESINETT. </t>
  </si>
  <si>
    <t>o</t>
  </si>
  <si>
    <t>unknown</t>
  </si>
  <si>
    <t xml:space="preserve">Engineers, community development </t>
  </si>
  <si>
    <t>DDTI accuglobe</t>
  </si>
  <si>
    <t>DDTI-accuglobe</t>
  </si>
  <si>
    <t>Coshocton</t>
  </si>
  <si>
    <t>Sgt Troy Bricker</t>
  </si>
  <si>
    <t xml:space="preserve">"Coshocton County Commissioners’ Resolution; # 86-??   / New Levy 1986 Coshocton County Commissioners’ Resolution; # 99-39 / Replacement w/increase July 14, 1999"
</t>
  </si>
  <si>
    <t xml:space="preserve">Needs of Communications approved by Commissioners Office
</t>
  </si>
  <si>
    <t>Reqest Made to County Commissioner's</t>
  </si>
  <si>
    <t xml:space="preserve">Monies spent from 911/E911 were used to operate our dispatch center for communications purposes.
</t>
  </si>
  <si>
    <t xml:space="preserve">2 tenths of a mil Levy (property tax) </t>
  </si>
  <si>
    <t>General property tax collected from 911 levy, property tax rollback</t>
  </si>
  <si>
    <t>$2,500 were received from a CORSA grant $2,500 Proceeds from a loan to pay for 911 upgrades  $92,622.90</t>
  </si>
  <si>
    <t>Zuercher Suite install completed</t>
  </si>
  <si>
    <t xml:space="preserve">Implemented 2017
</t>
  </si>
  <si>
    <t xml:space="preserve">Provide more reliable and better service to the citizans of Coshocton County
</t>
  </si>
  <si>
    <t>County GIS department</t>
  </si>
  <si>
    <t>Crawford</t>
  </si>
  <si>
    <t>Jette Cander</t>
  </si>
  <si>
    <t xml:space="preserve"> N/A</t>
  </si>
  <si>
    <t>Crawford does not collect specific to 9-1-1 tax dollars</t>
  </si>
  <si>
    <t>State funds are used exclusivley for cellular backroom equipment - NA</t>
  </si>
  <si>
    <t>All County Address Geocoded</t>
  </si>
  <si>
    <t>Nancy Kolcan - 9-1-1 Coordinator</t>
  </si>
  <si>
    <t>We have no locally collected funding specifically for 911.</t>
  </si>
  <si>
    <t>We have no locally collected funds.</t>
  </si>
  <si>
    <t>We are funded totally by the state wireless fund and the county general fund.</t>
  </si>
  <si>
    <t>5 year hardware update on 911 network.  Included in 10 year contract.</t>
  </si>
  <si>
    <t>All funds are, and have always been used to upgrade and maintain our 911 system, it's infrastructure, maintenance and operating costs.</t>
  </si>
  <si>
    <t>All</t>
  </si>
  <si>
    <t>GIS Department</t>
  </si>
  <si>
    <t>GIS department</t>
  </si>
  <si>
    <t>Melissa Hawes, 911 Coordinator</t>
  </si>
  <si>
    <t>The County does not collect local funds for 911 or E911 and we only use State Funds for 911 equipment, maintenance, etc.</t>
  </si>
  <si>
    <t>The County does not collect local funds for 911/E911.</t>
  </si>
  <si>
    <t xml:space="preserve"> None</t>
  </si>
  <si>
    <t>We do not conduct assessments of the effects achieved from the expenditure of state 911/E911 or NG911 funds.</t>
  </si>
  <si>
    <t>The Sheriff's Office IT Administrator is currently using GIS for CAD; we use the County GIS Administrator for some information.</t>
  </si>
  <si>
    <t>County GIS</t>
  </si>
  <si>
    <t>1 Primary</t>
  </si>
  <si>
    <t>Matt Hanenkrath</t>
  </si>
  <si>
    <t>Ohio Revised Code 5705.19BB</t>
  </si>
  <si>
    <t>Yes, increased the funding mechanism by property tax evaluation increase of .4 mils</t>
  </si>
  <si>
    <t>Governed by a local 911 Board of Directors</t>
  </si>
  <si>
    <t>Funds are collected through the county auditor for use by the 911 center</t>
  </si>
  <si>
    <t>All money received from the State Wireless funds are put back into employee costs and put back into funding of our 911 systems including it's upgrades, maintenance and other costs.</t>
  </si>
  <si>
    <t>Currently text capable</t>
  </si>
  <si>
    <t>County Engineer Maintains</t>
  </si>
  <si>
    <t>Director Brandt</t>
  </si>
  <si>
    <t>County Property Tax - R.C. 5705.19(BB)</t>
  </si>
  <si>
    <t xml:space="preserve">Identifying the need, review with 9-1-1 Board if needed, appropriate the fund, receive Commissioner approval for any purchase order over $5,000.  If under $5,000 County Administrator can approve purchase order. </t>
  </si>
  <si>
    <t>Funds are appropriated annually as part of the County Budget process</t>
  </si>
  <si>
    <t xml:space="preserve">All residents, guest, and visitors activities, including continuing education and community outreach. </t>
  </si>
  <si>
    <t>Delaware County does not impose line fees as we are funded by property tax</t>
  </si>
  <si>
    <t>County Property Tax</t>
  </si>
  <si>
    <t>Property Tax Levy and Wireless Funds</t>
  </si>
  <si>
    <t>See annual report</t>
  </si>
  <si>
    <t>County Auditor and County Engineer</t>
  </si>
  <si>
    <t>Gary Wobser - Communications Coordinator</t>
  </si>
  <si>
    <t xml:space="preserve"> An Erie County Political subdivisions agreement was created and implemented in August of 1999 under the guidelines of the Ohio Revised code section 307.15 permitting contracts with other government entities.
</t>
  </si>
  <si>
    <t xml:space="preserve"> These collected funds are identified to support only 911 costs by all political subdivisions and the Erie County 911 Planning Committee recommends and votes on the use of these funds</t>
  </si>
  <si>
    <t xml:space="preserve"> The collected funds ($54,534.82  - 2019) per year are used to help purchase new equipment , maintenance, software, network and circuit costs needed to operate all PSAP’s in Erie County.</t>
  </si>
  <si>
    <t xml:space="preserve">$54,534.82   Based on a per capita fee of $0.6576 </t>
  </si>
  <si>
    <t xml:space="preserve">$54,534.82   Based on a per capita fee of $0.6576 from a combined county occupancy coverage of 82,736. (77,079 Erie County and 5,657 Vermilion – Lorain Side) </t>
  </si>
  <si>
    <t xml:space="preserve">NO </t>
  </si>
  <si>
    <t>0 - None</t>
  </si>
  <si>
    <t>Unsure - Limitation of the Local Exchange Carrier</t>
  </si>
  <si>
    <t>0 - PSAP's</t>
  </si>
  <si>
    <t>We do not conduct annual or periodical assessments at this time</t>
  </si>
  <si>
    <t xml:space="preserve">100%, Equipment is capable but no LEC services </t>
  </si>
  <si>
    <t>100.00% 9-1-1 switch is compatable</t>
  </si>
  <si>
    <t xml:space="preserve">100.00% 9-1-1 switch is compatable </t>
  </si>
  <si>
    <t>County Auditor</t>
  </si>
  <si>
    <t>Company DDTI using .shp files</t>
  </si>
  <si>
    <t>Joseph Morris</t>
  </si>
  <si>
    <t>General Fund</t>
  </si>
  <si>
    <t>Local GIS Data</t>
  </si>
  <si>
    <t>RICHARD KILGOUR</t>
  </si>
  <si>
    <t>R.C. 5705.19 (BB) authorizes a tax levy for the establishment and operation of a countywide 9-1-1 system</t>
  </si>
  <si>
    <t>1 mill property tax levy</t>
  </si>
  <si>
    <t>The Sheriff and/or 9-1-1 Coordinator of Fulton County consider needs and availability of funds</t>
  </si>
  <si>
    <t>Local fees not collected</t>
  </si>
  <si>
    <t>Gallia</t>
  </si>
  <si>
    <t>Sherry Daines</t>
  </si>
  <si>
    <t>Gallia County 911 is supported by a 1/4% sales tax renewed every 5 years by the voters.</t>
  </si>
  <si>
    <t>Gallia County 911 is governed by the board of county commissioners. The 911 Director oversees the day to day operations.</t>
  </si>
  <si>
    <t>Funds are direct depostited in to the Gallia County Treasurers office, then appropriated by the County Commissioners in to the 911 budget as requested by the 911 Director.</t>
  </si>
  <si>
    <t>The wireless funds received provide training for dispatch staff and upgrades where allowable and recurring PhaseII phone bills.</t>
  </si>
  <si>
    <t>No local wireless fees; we are supported by 1/4% sales tax renwed by the voters every 5 years.</t>
  </si>
  <si>
    <t>Gallia County is supported by a 1/4% sales tax renewed every 5 years by the voters.</t>
  </si>
  <si>
    <t>Grant funded new hardware and software for the 911 NextGen System upgrade.</t>
  </si>
  <si>
    <t>1 Central Square (former Emergi-Tech) is the vendor who provides maintenance, upgrades and cyber security for our agency.</t>
  </si>
  <si>
    <t xml:space="preserve">The wireless fees are essential for all 911 Centers, but especially in the smaller rural areas.  These fees provide funds for our mandatory training and some equipment repairs/upgrades. </t>
  </si>
  <si>
    <t>Gallia County Engineer's Office</t>
  </si>
  <si>
    <t>skm for Lew Pettit</t>
  </si>
  <si>
    <t>Bureaucracy</t>
  </si>
  <si>
    <t>Geauga County had used a County Sales Tax for implementation and operation of 911 (Resolution 91-079 of August 10, 1992, but the tax is no longer used exclusively for 911.</t>
  </si>
  <si>
    <t>Collected through Sales Tax.  Funding is approved by the County Commissioners, then transferred to the Sheriff's Office.</t>
  </si>
  <si>
    <t>Depending on amount of the expense, it is approved by the County Commissioners or the Sheriff.</t>
  </si>
  <si>
    <t>2019:  Geauga Sheriff's Office:  Installed Vesta 911 CHS with Local Mapping
2019:  Geauga Sheriff's Office:  Installed 911 Eventide Recorder</t>
  </si>
  <si>
    <t>County Sales Tax is not exclusively used for 911.  2019 is not yet available, but the Sales tax is 2018 was $15,522,749.00 of whichy $705,000.00 (352, 500x2) was transferred to the Sheriff's Office for "911" use.
Https://auditor.co.geauga.oh.us/Portals/13/resources/Documents/Reports/Financial%20Reports/PAFR/2018PAFR.pdf?ver=2019-10-28-150301-340</t>
  </si>
  <si>
    <t>Geauga Sheriff's Office:  Installed Vesta 911 CHS with Local Mapping
Geauga Sheriff's Office:  Installed 911 Eventide Recorder</t>
  </si>
  <si>
    <t>County geo-database</t>
  </si>
  <si>
    <t>Mindy Lane</t>
  </si>
  <si>
    <t>All local sources of funing for all PSAPS is local governement except for WGAF funds received.</t>
  </si>
  <si>
    <t>93% City general funding</t>
  </si>
  <si>
    <t>No local funds collected</t>
  </si>
  <si>
    <t>Two PSAPs have implemented and are accepting texts.</t>
  </si>
  <si>
    <t>all three PSAPs should be text capable by the end of 2020.</t>
  </si>
  <si>
    <t>PSAPs follow the guidelines set forth by the Ohio Revised Code as it relates to the proper expenditure of State 911/E911 funds.</t>
  </si>
  <si>
    <t>Greene County Auditor/GIS</t>
  </si>
  <si>
    <t>ESRI</t>
  </si>
  <si>
    <t>Sgt. Dustin Best</t>
  </si>
  <si>
    <t>Guernsey County passed a one mil levy for 911 operating costs. Guernsey County Sheriff's Office is the legal authority.</t>
  </si>
  <si>
    <t>Decisions are made solely by the Guernsey County Sheriff's Office</t>
  </si>
  <si>
    <t>Funds are collected by property tax through the County Auditors Office and distributed directly to the Guernsey County Sheriff's Office.</t>
  </si>
  <si>
    <t>The Guernsey County Sheriff's Office provides equipment and network services to Guernsey County First Responders in responding to calls for service. The equipment and network is in the format of IPADS and MIFI equipment to connect to the PSAP's CAD system.</t>
  </si>
  <si>
    <t>We do not collect local fees.</t>
  </si>
  <si>
    <t>WGAF funds</t>
  </si>
  <si>
    <t xml:space="preserve">We are able to perform Emergency Medical Dispatching including 2 dispatchers on duty at all times, Smart 911 applications, Rapid SOS, Text-2-911 (Implemented in July 2020), CAD information relayed to First Responders in realt time, Text alerts to First Responders and current budgeting for Next Generation ability (slated for 2022). </t>
  </si>
  <si>
    <t>Gounty Engineer and Map Department</t>
  </si>
  <si>
    <t>Esri</t>
  </si>
  <si>
    <t>Andrew Knapp</t>
  </si>
  <si>
    <t>ANY FUNDING COLLECTED FOR 911 GOES DIRECTLY TOWARDS THE OPERATION, MAINTENANCE, STAFFING AND TRAINING FOR THE PSAPS. HAMILTON COUNTY REVENUE FROM THE STATE OF OHIO WIRELESS GOVERNMENT ASSISTANCE FUNDING IS DISTRIBUTED TO THE THREE PRIMARY PSAPS. HAMILTON COUNTY, CITY OF CINCINNATI AND CITY OF NORWOOD.</t>
  </si>
  <si>
    <t xml:space="preserve">NO LOCAL FUNDS ARE COLLECTED SPECIFICALLY FOR THE SUPPORT OF THE 911 SYSTEM. </t>
  </si>
  <si>
    <t xml:space="preserve">COUNTY AND MUNICIPAL GENERAL FUNDS.  </t>
  </si>
  <si>
    <t xml:space="preserve">NO LOCAL FUNDS ARE COLLECTED SPECIFICALLY FOR 911. </t>
  </si>
  <si>
    <t xml:space="preserve">N/A NO LOCAL FUNDS WERE COLLECTED FOR THE SPECIFIC PURPOSE OF 911.  </t>
  </si>
  <si>
    <t>YES ESTIMATED $350,000</t>
  </si>
  <si>
    <t>HAMILTON COUNTY UPGRADE OF INTRADO VIPER CORE AND CPE.</t>
  </si>
  <si>
    <t xml:space="preserve">CINCINNATI IMPLEMENTED TEXT TO 911 IN JANUARY OF 2019. THE OTHER TWO HAD ALREADY IMPLEMENTED TEXT TO 911 PRIOR TO 2019. </t>
  </si>
  <si>
    <t>ALL THREE PSAPS ARE ALREADY TEXT TO 911 CAPABLE.</t>
  </si>
  <si>
    <t>CITY OF CINCINNATI AND HAMILTON COUNTY PARTICIPATE IN CYBERSECURITY PROGRAMS.  TWO HAVE PROGRAMS, ONE DOES NOT.</t>
  </si>
  <si>
    <t xml:space="preserve">NO OFFICIAL MECHANISM IS IN PLACE TO ASSESS THE EFFECTIVENESS.  THE CURRENT STATE OF OHIO WIRELESS GOVERNMENT ASSISTANCE FUND FOR SUPPORTING PSAPS IS WOEFULLY UNDERFUNDED.  THE FUNDING RECEIVED BY THE STATE OF OHIO PROVIDES LESS THAN 10% OF OVERALL FUNDING FOR ALL OF THE PSAPS.  </t>
  </si>
  <si>
    <t>CITY/COUNTY CONSORTIUM. CINCINNATI AREA GEOGRAPHICAL INFORMATION SYSTEMS. (CAGIS)</t>
  </si>
  <si>
    <t>CAGIS DATA</t>
  </si>
  <si>
    <t>Hancock</t>
  </si>
  <si>
    <t>Dale M Shaheen</t>
  </si>
  <si>
    <t>Hancock County's General Fund and City of Findlay's General Fund</t>
  </si>
  <si>
    <t>$164,443.31  7.9%</t>
  </si>
  <si>
    <t>City  $1,090,757.51  52.5%</t>
  </si>
  <si>
    <t>$823,296.64  39.6%</t>
  </si>
  <si>
    <t>Expenditures from the State 911/E911 funds allows the County and City to identify the location of the mobile callers.  Said identification saves time getting the necessary emergency services to those in need, thus saving lives.</t>
  </si>
  <si>
    <t>County Auditor and County Engineer Mapping</t>
  </si>
  <si>
    <t>LBRS  performed by Digital Data Technologies Inc</t>
  </si>
  <si>
    <t>Digital Data Technologies Inc</t>
  </si>
  <si>
    <t>2 primary</t>
  </si>
  <si>
    <t>Emily Roy</t>
  </si>
  <si>
    <t>Hardin County has a 911 services levey that is voted upon by the voters of the county. The Sheriff puts the levey on the ballot, as he oversees 911 in Hardin County.</t>
  </si>
  <si>
    <t>Collected via levey on the ballot</t>
  </si>
  <si>
    <t>The funds come directly to the PSAP through the Hardin County Auditor's Office.</t>
  </si>
  <si>
    <t>Every person/organization benefits from our 911 services. Specifically with trained dispatch staff through Powerphone. Each dispatcher is specifically EMD trained and is trained in giving over-the-phone first aid and CPR instructions. Our Powerphone products/trainings are paid through the 911 levey (local).</t>
  </si>
  <si>
    <t>Based on Property Tax-3349999.25 annually</t>
  </si>
  <si>
    <t>None other than listed</t>
  </si>
  <si>
    <t>We receive $90,000 annually from the Wireless Grant Fund and this is often combined with local monies to provide 911/E911 services.</t>
  </si>
  <si>
    <t>None.</t>
  </si>
  <si>
    <t>We do not do a 'satisfaction' survey</t>
  </si>
  <si>
    <t>1-GIS Coordinator</t>
  </si>
  <si>
    <t>ANI/ALI (West)</t>
  </si>
  <si>
    <t xml:space="preserve">Henry </t>
  </si>
  <si>
    <t>Dawn Travis/Kim Bingham</t>
  </si>
  <si>
    <t>$90,000 annually from the State of Ohio</t>
  </si>
  <si>
    <t>County General Fund provides operating budget</t>
  </si>
  <si>
    <t>$90,000/yr for state &amp; local fees</t>
  </si>
  <si>
    <t>none - not used for non-related purposes</t>
  </si>
  <si>
    <t>Highland</t>
  </si>
  <si>
    <t>skm for Scott Miller</t>
  </si>
  <si>
    <t>I am not aware of any</t>
  </si>
  <si>
    <t>There is none</t>
  </si>
  <si>
    <t>Possibly 1</t>
  </si>
  <si>
    <t>County GIS address layers</t>
  </si>
  <si>
    <t>1 primary</t>
  </si>
  <si>
    <t>Sandy Wintermute</t>
  </si>
  <si>
    <t>.25% Permissive Sales Tax -CO</t>
  </si>
  <si>
    <t>911 Fund Only</t>
  </si>
  <si>
    <t>Directly into 911 Fund</t>
  </si>
  <si>
    <t>Dispatch for all Fire and EMS calls in the county.  Starting 1/1/20 will be dispatching SO/LE.  PD calls transfered to agency.
Kidpolooza Pre-K event held each year to teach children the importance of how to dail 9-1-1 in an emergency and what to do.
Tons of Trucks Event each year for children.  Also teach them the importance of 9-1-1.
Laurelville Fireman's Festival: 9-1-1 Info Provided to the public
We participate in Active Shooter Training for the county.</t>
  </si>
  <si>
    <t>.25% sales tax</t>
  </si>
  <si>
    <t>10% Wireles Funding</t>
  </si>
  <si>
    <t>90% (.25 Permissive Sales Tax)</t>
  </si>
  <si>
    <t>DDTI and Map and Drafting Dept.</t>
  </si>
  <si>
    <t>?</t>
  </si>
  <si>
    <t>Lieutenant Eric Troyer</t>
  </si>
  <si>
    <t xml:space="preserve">911 system is benefited by countywide Law Enforcement, Fire &amp; EMS agencies. Countywide radio system used by Law Enforcement, Fire, &amp; EMS agencies. </t>
  </si>
  <si>
    <t>County Commissioner's General Fund</t>
  </si>
  <si>
    <t>$0 No funds were used for purposes unrelated to 911 or E911</t>
  </si>
  <si>
    <t xml:space="preserve">Our county does not conduct an annual or periodic assessment. We are able to have service contracts for maintaining 911 equipment, payment of utilities specific to 911, and purchase equipment necessary to provide 911 service to the citizens and visitors of Holmes County. </t>
  </si>
  <si>
    <t>Holmes County GIS Department</t>
  </si>
  <si>
    <t>TACY M BOND</t>
  </si>
  <si>
    <t>We cover the bandwidth, CAD maintenance fees, APCO Intellicomm all operations costs for our virtual consolidated system</t>
  </si>
  <si>
    <t>The 3 cities who house PSAP's cover the wages of personell and their individual PSAP costs. The centralized costs are covered  by the WGAF funds ie. bandwidth, training costs, CAD fees, APCO Intellicomm licensing, and centralized equipment costs</t>
  </si>
  <si>
    <t xml:space="preserve">Not applicable - no local funds for 911 </t>
  </si>
  <si>
    <t>3- if not by end of 2020 will be by end of 2021</t>
  </si>
  <si>
    <t>State surcharge funding is used to provide hardware, software, network, and maintenance of those systems. All other PSAP costs are covered by the host agencies.</t>
  </si>
  <si>
    <t>9 are part of the countywide GIS project via DDTI data maintenance program.</t>
  </si>
  <si>
    <t>Contract with DDTI</t>
  </si>
  <si>
    <t>skm for Rob Herrington</t>
  </si>
  <si>
    <t>Attached</t>
  </si>
  <si>
    <t>911 Board makes all purchasing decisions in the operation of the 911 system.  All projects requiring bid are bid and contracted for by the County Commissioners.  All hiring is done by the 911 Board of Directors.</t>
  </si>
  <si>
    <t>Funds collected from our operating levy are distributed by the county auditor to the 911 operating fund.</t>
  </si>
  <si>
    <t>Our funding is used only for the operation of the 911 system in our county</t>
  </si>
  <si>
    <t>Tax Levy</t>
  </si>
  <si>
    <t>Telephone switch and CAD/mapping upgrade.  Test to 911 added.</t>
  </si>
  <si>
    <t>We only have one PSAP.  It is text capable.</t>
  </si>
  <si>
    <t>Laura Webster, Operations Director and Jason Booth, County Administrator</t>
  </si>
  <si>
    <t>.25% sales tax, renewable every 5 years. Began collection in July, 2013. Statutory authority provided by 5739.026(A)6.</t>
  </si>
  <si>
    <t xml:space="preserve">Local 911 spending is perfromed by County Administrator with approval from Knox County Board of Commissioners. </t>
  </si>
  <si>
    <t xml:space="preserve">Funds (sales tax and wireless fees) are collected by State of Ohio and transmitted to the Knox County Treasurer. The funds are then paid in to the 911 Departmental Revenue Fund.  </t>
  </si>
  <si>
    <t xml:space="preserve">Knox County 9-1-1 funding provides 9-1-1 answering services for all 22 townships, 7 villages and 1 city within the borders of Knox County.  It also provides emergency dispatch services for 10 fire and EMS departments operating within Knox County, 5 law enforcement agencies operating within Knox County, 1 animal control agency for Knox County, and 1 emergency management agency operating in Knox County.  This includes the cost of all personnel for providing those services, computer-aided dispatch software and hardware, 9-1-1 call-taking software and hardware, radio system software and hardware, dispatch facilities, furniture and emergency backup equipment such as generator, UPS and backup HVAC.  In addition, this includes the funding of a separate backup 9-1-1/dispatch facility and mobile command.
Spending on 9-1-1 call-taking equipment and personnel is self-evident.  Funding the dispatch components of our service are justified since providing both call answering and dispatching services from the same location and utilizing the same personnel ensures residents receive emergency assistance as swiftly as possible and splitting the functions would only serve to introduce delays into our service.  Similarly, notification of emergencies cannot occur without a public safety radio system whose infrastructure is also funded by Knox County 9-1-1.
</t>
  </si>
  <si>
    <t>.25% Sales Tax</t>
  </si>
  <si>
    <t xml:space="preserve">N/A </t>
  </si>
  <si>
    <t>State 911 funds, though a small fraction of our revenue, provide Knox County 9-1-1 with the ability to fund redundant IP or fiber-optic links between our primary and backup dispatch center for 9-1-1 system redundancy.  In addition, this funding allows Knox County 9-1-1 to pay for monthly wireless 9-1-1 fees to our telecom provider.  Finally, these fees allow Knox County 9-1-1 to maintain up to date and, eventually, next-generation call taking systems.</t>
  </si>
  <si>
    <t>5 in main center and 3 in back up</t>
  </si>
  <si>
    <t>1 main and 1 back up</t>
  </si>
  <si>
    <t>Tax, Map, and GIS Department</t>
  </si>
  <si>
    <t>LBRS Data maintained by GIS Department</t>
  </si>
  <si>
    <t>One</t>
  </si>
  <si>
    <t>PAUL STEFANKO</t>
  </si>
  <si>
    <t>There are a total of 9 PSAP's in Lake County.  We do not have access to the costs for 8 of the 9 PSAP's.
Central Communications alone spends $ 480,000.00 for E911 Wireless.</t>
  </si>
  <si>
    <t>A policy and procedure was established by the 911 Planning Committee per the ORC statue.</t>
  </si>
  <si>
    <t>Lake County modified our 911 plan to direct ALL the wireless 911 funding to Central Dispatch (County) and Mentor Dispatch.  Calls are answered at these 2 PSAP's and transferred to the other 7 PSAP's when appropriate.</t>
  </si>
  <si>
    <t>100% of recieved money, funds a portion of 2 PSAP operational costs.</t>
  </si>
  <si>
    <t>Lake County is not notified as to the amount collected by AT+T</t>
  </si>
  <si>
    <t>The remainder of all PSAP costs are paid with tax dollars (Local)</t>
  </si>
  <si>
    <t>911 PSAP upgrade - paid for with 50% of General fund dollars.</t>
  </si>
  <si>
    <t>2 that we know of</t>
  </si>
  <si>
    <t>No reports</t>
  </si>
  <si>
    <t>skm for Lonnie Best</t>
  </si>
  <si>
    <t>Resolution April 1. 1998 for one half percent (1/2%) sales tax by the Lawrence County Commission Attachment 1.</t>
  </si>
  <si>
    <t>The County Commission collects funds through a one half (1/2%) sales tax annually</t>
  </si>
  <si>
    <t>The Director of 9-1-1 prepares an annual budget and presents it to the County Commissioners for approval.</t>
  </si>
  <si>
    <t>The funds are collected for 9-1-1 administration and dispatch center.</t>
  </si>
  <si>
    <t>No local fees charged by the County</t>
  </si>
  <si>
    <t>The basic expenditure for 911/E911 fees include the update of both hardware and software needs, maintenance of 9-1-1 equipment, wireless charges such as AT&amp;T, and personnel.</t>
  </si>
  <si>
    <t>Mapreach set up Center Line Project maintained by Engineer's Office</t>
  </si>
  <si>
    <t>Engineer's Office</t>
  </si>
  <si>
    <t>Sean Grady, 911 Director</t>
  </si>
  <si>
    <t>Board of Commissioners approves requisitions and the Auditor certifies that the funds are available for any expenditures for all parts of center operations.  All funds expended come from the General Fund or Wireless Fund.</t>
  </si>
  <si>
    <t>E911 funds are used to pay for allowable costs associated with operations and equipment within the center.  Funds starting in late 2017 were also allocated for part of the relocation project for the regional communication center to Heath Ohio.  Otherwise no funds are expended for other locations.</t>
  </si>
  <si>
    <t>There are not any local fees collected in Licking County at this time.  The only entity that pays for dispatch services in Newark Ohio for both law enforcement and fire dispatch services.  That annual fee is $250,000 and that money goes back to the General Fund.</t>
  </si>
  <si>
    <t>A levy was proposed in 2017 but met with defeat by a 2-1 margin.  911 Operations are currently funded by the County General Fund and the use of wireless fees from the state.  This is on the Commissioners agenda for the near future.</t>
  </si>
  <si>
    <t>Zero dollars were collected as fees from local sources.  This is non applicable.</t>
  </si>
  <si>
    <t>Zero dollars</t>
  </si>
  <si>
    <t>We completed a new construction Regional 911 project that was designed to operate in parallel to the center at 119 East Main Street.  Both locations are NG911 compliant.  The new center opened officially March 17th, 2020.</t>
  </si>
  <si>
    <t>1 (This will include the Heath location and our backup location in Newark)</t>
  </si>
  <si>
    <t>1 (New location in Heath)</t>
  </si>
  <si>
    <t xml:space="preserve">Our county does not do a formal assessment of the 911 funds. </t>
  </si>
  <si>
    <t>County Engineer Office, County Auditors Office, County Planning</t>
  </si>
  <si>
    <t xml:space="preserve">Not active </t>
  </si>
  <si>
    <t>Not Actvie</t>
  </si>
  <si>
    <t>Tracy Lopez,Director</t>
  </si>
  <si>
    <t>Lorain County Commissioners</t>
  </si>
  <si>
    <t>Property Tax Levy - Lorain County Commissioners</t>
  </si>
  <si>
    <t>Property Tax Levy - Disbursement through Lorain County</t>
  </si>
  <si>
    <t>The Lorain County 911 Agency supplies services to all areas of Lorain County.</t>
  </si>
  <si>
    <t>(We are the only primary PSAP in the County and are funded by property levy)</t>
  </si>
  <si>
    <t>(Not applicable)</t>
  </si>
  <si>
    <t>(No additional sources of funding)</t>
  </si>
  <si>
    <t>Purchase/Implementation of CPE - Vesta 911 - NG9-1-1 Capable System
$1,420,772.58</t>
  </si>
  <si>
    <t>Implementation of Vesta NG911 capable CPE equipment</t>
  </si>
  <si>
    <t>Lorain County 911 Dispatch Agency</t>
  </si>
  <si>
    <t>Lorain County Auditor</t>
  </si>
  <si>
    <t>Digital Data Technologies - Mapping Layer project - Standard Shape Files</t>
  </si>
  <si>
    <t>1 Primary PSAP</t>
  </si>
  <si>
    <t>Lucas</t>
  </si>
  <si>
    <t>Dennis Cole</t>
  </si>
  <si>
    <t>Lucas County has a .7 mill property tax levy per ORC 5705.19ss which is used for E911 and a countywide radio system infrastructure, software, hardware and consolidated PSAP building costs. PSAPs pay for their call taker and dispatcher personnel related costs and some remote building costs.</t>
  </si>
  <si>
    <t>The countywide 911 system is under the Board of County Commissioners but governed by a 911 Final Plan. The levydollars are collected by the County Auditor and placed in a 911 account. PSAP operational funds are collected by the individual jurisdictions to support their PSAP personnel costs.</t>
  </si>
  <si>
    <t>The countywide 911 system is under the Board of County Commissioners but governed by a 911 Final Plan which identifies how the 911 system operates and how the property tax levy funds are used.  An advisory board of user representatives provides oversite and recommendations.</t>
  </si>
  <si>
    <t>911 levy funds are used for countywide infrastructure, CAD, mobile data software, 911 phone, radio console systems and other 911 software programs such as text-to-911 and RapidSOS.  Funds are also used to maintain and operate the consolidated 911 center. Funds are used to fund personnel costs for 911 infrastucture support, IT, GIS and training personnel.</t>
  </si>
  <si>
    <t>Lucas County does not have legislative authority to assess 911 fees on telecommunications devices.</t>
  </si>
  <si>
    <t xml:space="preserve">Lucas County levies a .7 mill property tax to support countywide 911 and a countywide radio system in the amount of approximately $4,944,195 per year. </t>
  </si>
  <si>
    <t>We received $948,174.12 from the State of Ohio wireless fees.</t>
  </si>
  <si>
    <t>2 PSAPs provide text to 911 for the entire county.</t>
  </si>
  <si>
    <t>State wireless fees help us make up for the loss of property tax levy dollars that have declined.</t>
  </si>
  <si>
    <t>one centralized EMD dispatch covers al county PSAPs</t>
  </si>
  <si>
    <t>Yes, shape files</t>
  </si>
  <si>
    <t>Madison</t>
  </si>
  <si>
    <t>Matt McCann</t>
  </si>
  <si>
    <t>1 mill Property Tax Levy</t>
  </si>
  <si>
    <t>1 Mill Property Tax Levy went into effect 01/01/2019. Previously 0.8 Mills</t>
  </si>
  <si>
    <t>As determined by the Sheriff in the Annual Budget. All buills approved by the County Commissioners, processed by the County Auditor</t>
  </si>
  <si>
    <t>State Imposed Wireless Surcharge</t>
  </si>
  <si>
    <t>Upgraded to NG911 on 01/01/2019 and started receiving TXT-2-911</t>
  </si>
  <si>
    <t>Madison County utilizes a single Primary 9-1-1 PSAP for all calls received. Overall, this is an extremely effective utilization of funds for the county size and population.</t>
  </si>
  <si>
    <t>Mahoning</t>
  </si>
  <si>
    <t>skm for Maggi McGee</t>
  </si>
  <si>
    <t>*Attached*
*Planning Committee/ Technical Advisory Committee
*Resolution 92-424</t>
  </si>
  <si>
    <t>No, has never increased the $2.96 amount since imposed in 1992</t>
  </si>
  <si>
    <t>*Attached</t>
  </si>
  <si>
    <t>We do not distribu8te funds.  All purchases are contywide, so everyone has same equipment, training, troubleshooting, etc.</t>
  </si>
  <si>
    <t>AT&amp;T subscriber's fee goes directly to AT&amp;T.  Mahoning County does not receive any of these funds.</t>
  </si>
  <si>
    <t>Revenues from the State</t>
  </si>
  <si>
    <t>$2.96 imposed parcel on improved property (yearly) = Special Assessment Fund</t>
  </si>
  <si>
    <t>*Special Assessment Fund (provided)</t>
  </si>
  <si>
    <t>State Wireless 9-1-1 Funds and local Special Assessment Fund 285,384.15</t>
  </si>
  <si>
    <t>*Installed Countywide VESTA/AT&amp;T NG9-1-1 System
*Installed countywide Eventide Voice Loggers
*Still in process of Spillman CAD - Countywide</t>
  </si>
  <si>
    <t>None at this time- needs funding</t>
  </si>
  <si>
    <t>Not sure at this time, funding needed</t>
  </si>
  <si>
    <t>*Do not have a report in place</t>
  </si>
  <si>
    <t>*E9-1-1 Coordinator also MSAG coordinator Michael Baker Jr. Inc.</t>
  </si>
  <si>
    <t>Michael Baker Jr., Inc.
E9-1-1 Coordinator</t>
  </si>
  <si>
    <t>E9-1-1 Coordinator, approve all addresses by Zoning Inspectors
Michael Baker Jr., Inc.</t>
  </si>
  <si>
    <t>7 primary/1 true secondary</t>
  </si>
  <si>
    <t>Major Jeff Cline</t>
  </si>
  <si>
    <t>NO, We are currently NG9-1-1 capable but have not initiated text or video 9-1-1 yet.</t>
  </si>
  <si>
    <t xml:space="preserve">Used for operational costs including training, software updates, new equipment and some dispatch salaries. Without these funds we would have to use more county general fund money which would affect the overall budget of our agency.  </t>
  </si>
  <si>
    <t>Marion County Auditor</t>
  </si>
  <si>
    <t>Jonelle Meredith</t>
  </si>
  <si>
    <t>Do not collect local funds</t>
  </si>
  <si>
    <t>Do no collect local funds.</t>
  </si>
  <si>
    <t>Do not have local funds.  County general fund only</t>
  </si>
  <si>
    <t>General budget</t>
  </si>
  <si>
    <t>Final Implementation of NG911 in all PSAP's in county.</t>
  </si>
  <si>
    <t>No PSAP's do text to 911 primary PSAP does abandoned texting.</t>
  </si>
  <si>
    <t>County Engineers Office</t>
  </si>
  <si>
    <t>Teresa L. Johnson</t>
  </si>
  <si>
    <t>Current system does not track</t>
  </si>
  <si>
    <t>Current system does not accept</t>
  </si>
  <si>
    <t>See attached document</t>
  </si>
  <si>
    <t xml:space="preserve">
No</t>
  </si>
  <si>
    <t xml:space="preserve">
The funds are spent by the 911 coordinator proposing expenditures to the Director and submitted to the Meigs County Board of Commissioners for their approval.  The funds are only spent for the purpose of providing E911 service to Meigs County.</t>
  </si>
  <si>
    <t xml:space="preserve">
 See answer to 5c.</t>
  </si>
  <si>
    <t xml:space="preserve">
All monies are applied to the running of the 911 center.</t>
  </si>
  <si>
    <t xml:space="preserve">
     Telecommunicator salaries are paid by the county EMS agency.</t>
  </si>
  <si>
    <t xml:space="preserve">
Fees were combined with State 911 money.  </t>
  </si>
  <si>
    <t xml:space="preserve">
$131,292.87</t>
  </si>
  <si>
    <t xml:space="preserve">
Our CAD and ANI/ALI were upgraded to Zuercher Suite </t>
  </si>
  <si>
    <t xml:space="preserve">
None</t>
  </si>
  <si>
    <t xml:space="preserve">  
None</t>
  </si>
  <si>
    <t xml:space="preserve">
Cyber security is provided by Emergitech/Zuercher/Central Square</t>
  </si>
  <si>
    <t xml:space="preserve">
Without the funding being made available by the State the County would not be able to afford the E911 service and maintenance of equipment.  There are no current effectiveness reports being done by the county.
</t>
  </si>
  <si>
    <t xml:space="preserve">
DDTI</t>
  </si>
  <si>
    <t>Monte Diegel</t>
  </si>
  <si>
    <t>No local funding is collected for this purpose.</t>
  </si>
  <si>
    <t>***NO LOCAL FEES ARE COLLECTED FOR THESE***</t>
  </si>
  <si>
    <t>***NO LOCAL FEES ARE COLLECTED***</t>
  </si>
  <si>
    <t>*** Funding is provided through the county general fund***</t>
  </si>
  <si>
    <t>*** NO LOCAL FUNDS ARE COLLECTED ***</t>
  </si>
  <si>
    <t>***NO***</t>
  </si>
  <si>
    <t>***NONE***</t>
  </si>
  <si>
    <t>Mecer County Sheriff'sffice is the only PSAP and has had TEXT to 911 since 2018.</t>
  </si>
  <si>
    <t>***Mercer County only has one PSAP and it is already Text to 911 compliant***</t>
  </si>
  <si>
    <t>***STATEMENT FOR QUESTION 22: The wireless 911 funds are very important to the Mercer County Sheriff’s Office Central Dispatch. The wireless 911 funds are spent within the guidelines for the funding. Mercer County uses the funding to pay such as: phone company tariffs for wireless 911 calls, updates and maintenance for mapping systems, and some training for wireless 911 handling. Future state of Ohio wireless funding will be crucial to assist Mercer County in moving to NG911. These wireless 911 funds are and continue to be very important to Mercer County in delivering wireless 911 to our citizens.</t>
  </si>
  <si>
    <t>County Tax Map Office</t>
  </si>
  <si>
    <t>***YES***</t>
  </si>
  <si>
    <t>Monroe</t>
  </si>
  <si>
    <t>skm for Phil Keevert/Vicki English</t>
  </si>
  <si>
    <t>County Commissioners</t>
  </si>
  <si>
    <t>.50 cent levy mailed from phone company/ cell phone fees public utility commission/ general fund revenue county</t>
  </si>
  <si>
    <t>x</t>
  </si>
  <si>
    <t>Montgomery</t>
  </si>
  <si>
    <t>Derek Eby #158</t>
  </si>
  <si>
    <t>Estimate based of know costs from two of eight PSAPs which provided information for 2019, combined with prior estimates from previous surveys from the other PSAPs.</t>
  </si>
  <si>
    <t>Most PSAP are upgrading and maintaing phone systems in anticipation of an ESINet system every being implemented.</t>
  </si>
  <si>
    <t>Four</t>
  </si>
  <si>
    <t>Possibly two</t>
  </si>
  <si>
    <t xml:space="preserve">Some PSAPs participate in the Multistate Information Sharing Analysis Center since this is a free program. </t>
  </si>
  <si>
    <t>Only the state collected 9-1-1 funds are distributed to the PSAPs with the highest population density based off the last census. In 2019, Huber Hts Police PSAP, Kettering Police &amp; Fire PSAP and the Montgomery County Regional Dispatch Center received a portion of those funds. No other collections are made. No assessments are conducted and the County 9-1-1 Committee did not meet. In conversations with various PSAP members, the funds have currently been used for the provisioning, purchase and installation of more NextGen compatible phone systems allowing those PSAP receiving funding to plan for future developments in 9-1-1 services.</t>
  </si>
  <si>
    <t>estimated 64+</t>
  </si>
  <si>
    <t>Co Auditor's Office/Engineering</t>
  </si>
  <si>
    <t>Varies, see above</t>
  </si>
  <si>
    <t>Morgan</t>
  </si>
  <si>
    <t>David Bailey</t>
  </si>
  <si>
    <t>None = 0</t>
  </si>
  <si>
    <t>two = 2</t>
  </si>
  <si>
    <t>Oracle - 2 PSAP's</t>
  </si>
  <si>
    <t xml:space="preserve"> X</t>
  </si>
  <si>
    <t>2 - redundant connectivity</t>
  </si>
  <si>
    <t>1 - Morgan County Engineer's Office</t>
  </si>
  <si>
    <t>Morgan County Engineer</t>
  </si>
  <si>
    <t>DDTi</t>
  </si>
  <si>
    <t>County Engineer and DDTi</t>
  </si>
  <si>
    <t>Keith Acker</t>
  </si>
  <si>
    <t>ORC 128.22</t>
  </si>
  <si>
    <t>The county residents pass an increase in the per parcel assessment in the November 2018 general election for monies to be collected starting in 2019.</t>
  </si>
  <si>
    <t>Monies are collected by the county auditor and transferred to our organization to fund and operate the PSAP.</t>
  </si>
  <si>
    <t>All monies collected from the county per parcel assessment are used to fund and operate the Morrow County 911 PSAP. We are the primary PSAP for Morrow County and dispatch for all fire and EMS in the county as well as three out of county agencies which have contracts with certain townships within our county. Funds are also used to support two 911 phones located at the Morrow County Sheriff office for transferring law enforcement calls after they are screened by the primary PSAP.</t>
  </si>
  <si>
    <t>We do not impose a per line fee</t>
  </si>
  <si>
    <t>The only source of funding is the per improved parcel assessment</t>
  </si>
  <si>
    <t>Our only funding is the County per improved parcel assessment and the WGAF</t>
  </si>
  <si>
    <t>We are currently text capable. We have not implemented texting capabilities at this time.</t>
  </si>
  <si>
    <t>Since my county only receives the minimum amount of the WGAF, this money is used strictly for payroll expenses.</t>
  </si>
  <si>
    <t>County Auditor and House Numbering</t>
  </si>
  <si>
    <t>Kim Hambel</t>
  </si>
  <si>
    <t>We have a 7 member committee that meets and votes on anything that the two PSAP's wish to purchase with this funding.</t>
  </si>
  <si>
    <t xml:space="preserve">We have a 911 fund that our accouting department pays all bills out of </t>
  </si>
  <si>
    <t>.25 cents per month per cell phone(State Funding)</t>
  </si>
  <si>
    <t xml:space="preserve">General County Fund 90% </t>
  </si>
  <si>
    <t>We have set aside money to purchase a new 911 system. However that money hasn't been awareded yet so money is still in the fund awaiting approval from the state. If awarded the grant then the county will pay 64, 724 out of General Fund to purchase the new equipment.</t>
  </si>
  <si>
    <t>The Sheriff's office is in the process of installing new 911 equipment to match that of the Zanesville PD. Once grant money is awarded and equipment is installed both agencies will then start text to 911.</t>
  </si>
  <si>
    <t>Tested</t>
  </si>
  <si>
    <t>Muskingum County GIS &amp; City of Zanesville GIS</t>
  </si>
  <si>
    <t>Muskingum Counties GIS Department</t>
  </si>
  <si>
    <t>Muskingum County GIS Department</t>
  </si>
  <si>
    <t>Ottawa</t>
  </si>
  <si>
    <t>skm for Sgt James Lucas</t>
  </si>
  <si>
    <t>Ottawa County 9-1-1 Committee</t>
  </si>
  <si>
    <t>Paulding</t>
  </si>
  <si>
    <t>Matthew A. McDougall</t>
  </si>
  <si>
    <t>ORC 5705.03</t>
  </si>
  <si>
    <t>County 911 Board approves Levy and Spending</t>
  </si>
  <si>
    <t xml:space="preserve">Monies are collected by the County Treasurer with Real Estate taxes then deposited into a Fund specifically for 911 use. </t>
  </si>
  <si>
    <t xml:space="preserve">None </t>
  </si>
  <si>
    <t xml:space="preserve">We have no local assessed fees. </t>
  </si>
  <si>
    <t>We function by using the WGAF and Tax levy dollars</t>
  </si>
  <si>
    <t>911 funds are only used for Operations of 911</t>
  </si>
  <si>
    <t>Yes. $95,718.95</t>
  </si>
  <si>
    <t xml:space="preserve">NG 911 has been implemented in Paulding County. </t>
  </si>
  <si>
    <t xml:space="preserve">No </t>
  </si>
  <si>
    <t>Seems to work.</t>
  </si>
  <si>
    <t>County Engineer's Office</t>
  </si>
  <si>
    <t xml:space="preserve">Paulding County Engineers Office. </t>
  </si>
  <si>
    <t>Paulding County Engineers Office</t>
  </si>
  <si>
    <t>Perry</t>
  </si>
  <si>
    <t>skm for Derrick Keylor</t>
  </si>
  <si>
    <t>County Engineer</t>
  </si>
  <si>
    <t>County Engineer's Mapping</t>
  </si>
  <si>
    <t>Pickaway</t>
  </si>
  <si>
    <t xml:space="preserve">Darrin Flick </t>
  </si>
  <si>
    <t>In accordance with our County 911 Plan, we continue to modernize and upgrade our capabilities to ensure that we are ready for NG911, to include a new CAD system, new consoles, and new dispatch stations at the County PSAP.</t>
  </si>
  <si>
    <t>City/County General Fund</t>
  </si>
  <si>
    <t xml:space="preserve">10% to County PSAP  0% to City (Not in compliance) </t>
  </si>
  <si>
    <t>County – 90%   City – 100%</t>
  </si>
  <si>
    <t>Yes, $30,380.40</t>
  </si>
  <si>
    <t>New CAD system.</t>
  </si>
  <si>
    <t>We are assessed annually by the state 911 office to ensure compliance with the Ohio PSAP operating rules.  We also conduct self assessments to ensure that our Emergency Medical Dispatch is conducted in accordance with our standards and also conduct quality assurance checks monthly via call audits to ensure we are meeting expected standards.</t>
  </si>
  <si>
    <t>7 (4 County, 3 City of Circleville)</t>
  </si>
  <si>
    <t>GIS Dept</t>
  </si>
  <si>
    <t xml:space="preserve">The source of the NG911 road centerlines is the Pickaway County’s Location Based Response System (LBRS) road centerline information maintained by the Pickaway County GIS Dept through Digital Data Technologies, Inc. (DDTI) Accuglobe Data Maintenance System. DDTI conducts a yearly redrive under direction of the Pickaway County GIS Dept to pick up any new roads, realignments and closed roads. LBRS is an Ohio Dept of Transportation (ODOT) and Ohio Geographically Referenced Information Program (OGRIP) program that establishes partnerships between State and County government for the creation of spatially accurate street centerlines with address ranges and field verified site-specific address locations.
</t>
  </si>
  <si>
    <t>The source of the NG911 addresses is the Pickaway County’s Location Based Response System (LBRS) address information maintained by Pickaway County GIS Dept through Digital Data Technologies, Inc. (DDTI) Accuglobe Data Maintenance System. The Pickaway County GIS Dept researches and maps new address sources from the Pickaway County Tax Map Office, Building Dept, other county depts. villages, City and field visits.</t>
  </si>
  <si>
    <t>Julia Patterson</t>
  </si>
  <si>
    <t>0.010 mill levy</t>
  </si>
  <si>
    <t>All obligated or expended funds collected for 911 or E911 purposes are expended under the direct authority of the Stark County Commissioners policies and procedures.</t>
  </si>
  <si>
    <t xml:space="preserve">provide funding for call answering personnel
wireline equipment
</t>
  </si>
  <si>
    <t xml:space="preserve">System Hardware, software and related service fees
Sheriff for call answering contract
Auditor for GIS mapping and over flight services for 911 mapping
Training for EMD 
IT Personnel
</t>
  </si>
  <si>
    <t>Levy 0.010 Mil</t>
  </si>
  <si>
    <t>with AT&amp;T but no local programs</t>
  </si>
  <si>
    <t>Stark County GIS department</t>
  </si>
  <si>
    <t>We use plats and surveys that go through the County Auditor’s Tax Map Department and also cross-reference the centerline with the County Engineer. The data for the centerline itself is maintained by GIS though</t>
  </si>
  <si>
    <t>Any township/unincorporated address is generated by the Stark County Regional Planning Commission, addresses within cities/villages are assigned by the cities themselves. A lot of municipalities/RPC use a change request solution to inform us of the changes. These addresses are entered into our data by County GIS.</t>
  </si>
  <si>
    <t>The county maintains an emergency service number (ESN) layer which could be dissolved to show PSAP-specific boundaries.</t>
  </si>
  <si>
    <t>MAJOR BRAD R. MOORE</t>
  </si>
  <si>
    <t>PROPERTY TAX- 5% PER IMPROVED PARCEL ANNUALLY</t>
  </si>
  <si>
    <t>COUNTY COMMISSIONERS APROVE BUDGET</t>
  </si>
  <si>
    <t>FUNDS ARE SPENT ON 1 ADMINISTRATOR SALARY AND FOR EQUIPMENT / TRAINING FOR 911 OPERATIONS</t>
  </si>
  <si>
    <t>COUNTY GENERAL FUND PAYS SALARY AND OTHER COSTS OF OPERATING DISPATCH CENTER</t>
  </si>
  <si>
    <t>THE ONLY MONEY WE GET FROM THE STATE IS THE WIRELESS 911 MONEY THAT IS PAID BY OUR RESIDENTS AND NOT A GIFT FROM THE STATE.</t>
  </si>
  <si>
    <t>ALL OF THEM</t>
  </si>
  <si>
    <t>Putnam</t>
  </si>
  <si>
    <t>Captain Brad Brubaker</t>
  </si>
  <si>
    <t xml:space="preserve">911 functions are funded by a 1.25 mill property tax levy 5705.19, the mechanism is only a portion of an overall emergency service levy not specific to 911, in addition to the wireless funding received from the State.
</t>
  </si>
  <si>
    <t xml:space="preserve"> The County Auditor distributes the funds that are collected through property tax payments to the County Treasurer.</t>
  </si>
  <si>
    <t>Yearly budget appropriations are requested and submitted to the County Commissioners for approval.</t>
  </si>
  <si>
    <t>The mechanism is only a portion of an overall emergency services levy and not specific to 911 only. 
Funds collected for 911 are only used to support the 911 organization to pay for the cost of employee wages and benifit's, training, equipment maintenance cost and upgrades, utilities and other cost.</t>
  </si>
  <si>
    <t>Our funding mechanism is only a portion of an overall emergency services levy and not specific to only 911.</t>
  </si>
  <si>
    <t>Wireless funding collected by the State $89,999.99</t>
  </si>
  <si>
    <t>County Auditor GIS division.</t>
  </si>
  <si>
    <t>Capt. Jim Sweat</t>
  </si>
  <si>
    <t xml:space="preserve">The only source of local funding is through the County's and City of Mansfield's respective general funds.  </t>
  </si>
  <si>
    <t xml:space="preserve">We are currently in the process of relocating our 911 Center and upgrading our hardware and software to attain NG911 capabilities to include text to 911. </t>
  </si>
  <si>
    <t>(0) Zero</t>
  </si>
  <si>
    <t>(1) One</t>
  </si>
  <si>
    <t xml:space="preserve">State funds are utilized to pay for (3) three dispatcher positions and systems related to the answering of wireless 911 calls.  There is not currently a criteria for measuring effectiveness. </t>
  </si>
  <si>
    <t>(8) Eight</t>
  </si>
  <si>
    <t>(2) Two</t>
  </si>
  <si>
    <t>County IT and a third party vendor.</t>
  </si>
  <si>
    <t>County GIS Template</t>
  </si>
  <si>
    <t>County GIS Template.</t>
  </si>
  <si>
    <t>Yes.</t>
  </si>
  <si>
    <t>Ross</t>
  </si>
  <si>
    <t>Lt. Kevin Claypool</t>
  </si>
  <si>
    <t xml:space="preserve">Ross County Sheriff’s Office
Dispatchers Salaries (answer, dispatch and provide EMD Services from 911 Calls)
Mapping Software and Maintenance (allows accurate dispatching of 911 calls)
</t>
  </si>
  <si>
    <t>State 911 Fees  146000
General Fund – County 214000</t>
  </si>
  <si>
    <t>None Collected</t>
  </si>
  <si>
    <t>Allows us to keep up to date equipment for timely reception and dispatch of 911 calls.</t>
  </si>
  <si>
    <t>County GIS Coordinator</t>
  </si>
  <si>
    <t>Sandusky</t>
  </si>
  <si>
    <t>Lisa Kuelling</t>
  </si>
  <si>
    <t>This amount above does not include the cost of the Sheriff Office or our secondary PSAP. Those totals are closer to 1.6 million</t>
  </si>
  <si>
    <t>911 Levy</t>
  </si>
  <si>
    <t>County Commissioners with teh 911 Coordinator and the 911 Committee</t>
  </si>
  <si>
    <t>They are deposited into the 911 Fund line established by the County Auditor</t>
  </si>
  <si>
    <t>Sandusky Co. Sheriff Office and Clyde Police Department</t>
  </si>
  <si>
    <t>0.03 mil yearly tax levy</t>
  </si>
  <si>
    <t>50% + Clyde 15%</t>
  </si>
  <si>
    <t>Zero</t>
  </si>
  <si>
    <t xml:space="preserve">New NG911 Capable System was being built and underway with connection capability for a GEO911 system between Wood, Ottawa and Sandusky County, and is currently being tested for rollout as of 5/2020 </t>
  </si>
  <si>
    <t>1 PSAP</t>
  </si>
  <si>
    <t>LBRS, DDTI, Internal GIS</t>
  </si>
  <si>
    <t>John Spahr</t>
  </si>
  <si>
    <t>Purchase of E911 equipment with a 10 year contract with maintenance and yearly fee for purchase and installation of optic fiber loop to support new 911 equipment and connectivity in the county.</t>
  </si>
  <si>
    <t>Seneca County has no local charges for 911/E911</t>
  </si>
  <si>
    <t>Installation of Motorola Emergency Callworks.</t>
  </si>
  <si>
    <t>Seneca County expended State funding in the purchase and installation of Motorola Emergency Callworks in all PSAPs, both Primary and Secondary.  Call accuracy and efficiency increased.</t>
  </si>
  <si>
    <t>GIS at Auditor's office</t>
  </si>
  <si>
    <t>Digital Data Technology</t>
  </si>
  <si>
    <t>Michael P. Banks</t>
  </si>
  <si>
    <t>20% of wireless funds allocated to Summit County, Akron, Stow, and Cuyahoga falls are set aside for shared Computer Aided Dispatch (CAD) system.</t>
  </si>
  <si>
    <t>No local fees charged or imposed</t>
  </si>
  <si>
    <t>Q13. N/A no local fees or funds collected</t>
  </si>
  <si>
    <t xml:space="preserve">All PSAPs are terminal agencies for Ohio LEADS which requires cybersecurity awareness and training for all trained operators. </t>
  </si>
  <si>
    <t>State 9-1-1 funds received are utilized to maintain equipment essential to operation of PSAPs within the county including CPE, network resources, personnel and software.  20% of state funds received by participating PSAPs in the county is utilized to fund a shared Computer Aided Dispatch system which enables seamless information sharing between PSAPs for emergency calls received, reducing response times, increasing accuracy, improving the flow of information for first responders and eliminating the redundancy experienced by callers repeating information when an incident crosses PSAP boundaries.</t>
  </si>
  <si>
    <t>2+ we have a countywide GIS database</t>
  </si>
  <si>
    <t>Summit County Department of Planning / GIS</t>
  </si>
  <si>
    <t>Locally maintained Road Centerline data</t>
  </si>
  <si>
    <t>Locally maintained address point layer</t>
  </si>
  <si>
    <t>Trumbull</t>
  </si>
  <si>
    <t>Ernest G Cook</t>
  </si>
  <si>
    <t>911 Planning Committee</t>
  </si>
  <si>
    <t>General Fund 75% / User fees 25%</t>
  </si>
  <si>
    <t>3 Primary 1 Secondary</t>
  </si>
  <si>
    <t>Tuscarawas</t>
  </si>
  <si>
    <t>Lt. Ryan Lawrence</t>
  </si>
  <si>
    <t>No. Proceeds from the County General Fund are distributed to the 911 Fund. HB 361 proceeds help support the Wireless Fund.</t>
  </si>
  <si>
    <t>DNA</t>
  </si>
  <si>
    <t>Tuscarawas Co GIS Department</t>
  </si>
  <si>
    <t>Tuscarawas County GIS Department maintains data. 911 uses GIS for CAD mapping and address validation.</t>
  </si>
  <si>
    <t>Union</t>
  </si>
  <si>
    <t>Pamela Millhoan</t>
  </si>
  <si>
    <t>Ohio Revised Code 5705.19(BB) AND 5705.19(KK)</t>
  </si>
  <si>
    <t>Yearly budget appropriations are made by request to the County Commissioners/Administrator for approval.</t>
  </si>
  <si>
    <t xml:space="preserve">The Communications Director/9-1-1 Coordinator requisitions funds specific to category and, if approved by the Sheriff, the request routes to the Accounts Payable clerk, who is answerable to the Administrative division in charge of budgeting. A purchase order is then obtained and the 9-1-1 Coordinator is then permitted funds for purchase by way of Purchase Orders. </t>
  </si>
  <si>
    <t xml:space="preserve">NENA, a professional organization which supports the telecommunications profession, and provides for training opportunities (free or fee-based) and advancement. </t>
  </si>
  <si>
    <t>All fees are derived from the property tax levy.</t>
  </si>
  <si>
    <t>Yes. $29,323.92</t>
  </si>
  <si>
    <t>Union County cutover to NG9-1-1 service August 22, 2019 as a State of Ohio pilot PSAP. While phase II of the project was still underway, Union County Sheriff's Office has been functional as a NG9-1-1 PSAP since.</t>
  </si>
  <si>
    <t>One. Union County Sheriff's Office.</t>
  </si>
  <si>
    <t>One. The Union County Sheriff's Office is the only Union County PSAP.</t>
  </si>
  <si>
    <t>One.</t>
  </si>
  <si>
    <t>The Union County NG9-1-1 project was paid for by WGAF funds. The state WGAF funds Union County Sheriff's Office used prior to December 2019 were used for maintaining wireless 9-1-1 trunks through Century Link.</t>
  </si>
  <si>
    <t>Engineering - GIS Division is county authority</t>
  </si>
  <si>
    <t>The County Engineer maintains various GIS datasets that are used in 9-1-1, like roads, addresses, fire districts, etc. Additionally, GIS data is used by fire fepartments, EMA, Richwood, Plain City and Marysville Police Departments and other public service agencies for their own perspective on the 9-1-1 effort.</t>
  </si>
  <si>
    <t>Union County Engineer's Office</t>
  </si>
  <si>
    <t>Van Wert</t>
  </si>
  <si>
    <t>skm for Kim Brandt</t>
  </si>
  <si>
    <t>Van Wert County Commissioners</t>
  </si>
  <si>
    <t>9-1-1 Board and 9-1-1 Coordinator</t>
  </si>
  <si>
    <t>Indigital- 911 system maitenance
DDTI - mapping/maintenance</t>
  </si>
  <si>
    <t>We ran and maintained the 9-1-1 system and 9-1-1 Administration office, 9-1-1 mapping training for dispatchers and county coordinator</t>
  </si>
  <si>
    <t>Warren</t>
  </si>
  <si>
    <t>Don Sebastianelli</t>
  </si>
  <si>
    <t>na</t>
  </si>
  <si>
    <t>Na</t>
  </si>
  <si>
    <t>Ongoing training of a few dispatchers</t>
  </si>
  <si>
    <t>Telecommunicattions</t>
  </si>
  <si>
    <t>Washington</t>
  </si>
  <si>
    <t>Lt. Richard Hays</t>
  </si>
  <si>
    <t>Have 50 cent tax on landlines and currently have in place 911 levy.</t>
  </si>
  <si>
    <t>Tax based on the 911 levy. Supported by the citizens of Washington County. County has Technical Advisory Committee that makes recommendations to the TAC for any upgrades or equipment needs.</t>
  </si>
  <si>
    <t>Funds managed by the County Commissioners. Recomendations made by 911 Tech Advisory Committee.</t>
  </si>
  <si>
    <t>Provide support to paying 911 maintance contracts for Belpe, Marietta and Washington County Sheriff's Office PSAPS. Provide support for training.</t>
  </si>
  <si>
    <t>$.50 Lacal per line per month</t>
  </si>
  <si>
    <t xml:space="preserve">$.25 State Fee </t>
  </si>
  <si>
    <t>County 911 levy</t>
  </si>
  <si>
    <t>County 30% Municipalities 30%</t>
  </si>
  <si>
    <t>Unkown</t>
  </si>
  <si>
    <t>Buckeye Hills &amp; DDTI</t>
  </si>
  <si>
    <t>Betty Riggs, Joshua Raymond</t>
  </si>
  <si>
    <t>County final plan and ORC</t>
  </si>
  <si>
    <t>Board of Wayne County Commissioners</t>
  </si>
  <si>
    <t xml:space="preserve">Distributed through County Commissioner's office and approved by the County 911 Board.  </t>
  </si>
  <si>
    <t>911 Equipment maintenance and infrastructure</t>
  </si>
  <si>
    <t xml:space="preserve">No local fees collected </t>
  </si>
  <si>
    <t xml:space="preserve">No local funds.  State 911 fees are used only for 911. </t>
  </si>
  <si>
    <t xml:space="preserve">155,000.00 for new 911 system </t>
  </si>
  <si>
    <t xml:space="preserve">911 upgrade. </t>
  </si>
  <si>
    <t xml:space="preserve">Wireless Govt Assistance Funds are used for peronnel cost, phone lines and system maintenance.  </t>
  </si>
  <si>
    <t xml:space="preserve">Wayne County GIS department </t>
  </si>
  <si>
    <t>Williams</t>
  </si>
  <si>
    <t>skm for Brandi Frisbie</t>
  </si>
  <si>
    <t>Williams County 9-1-1 Communictions is the only agency to answer wireless 911 calls for the entirety of the county.  It is also the only agency receiving any state 911 funds.</t>
  </si>
  <si>
    <t>Williams County General Fund</t>
  </si>
  <si>
    <t>TEXTY (Text to 911)</t>
  </si>
  <si>
    <t>No formal assessment is done.  The state funds assist in supplementing the financial needs to maintain the operations of the Williams County Communications Agency.</t>
  </si>
  <si>
    <t>Williams County Engineers's Office and Williams County Auditor's Office</t>
  </si>
  <si>
    <t>County Maintained datasets</t>
  </si>
  <si>
    <t>Doug Houtz</t>
  </si>
  <si>
    <t>None received</t>
  </si>
  <si>
    <t>Upgrade point to point connections to EVPL fiber networks.</t>
  </si>
  <si>
    <t>5+</t>
  </si>
  <si>
    <t xml:space="preserve"> Wyandot</t>
  </si>
  <si>
    <t>Mike Hetzel</t>
  </si>
  <si>
    <t>Unk</t>
  </si>
  <si>
    <t xml:space="preserve">
NO
</t>
  </si>
  <si>
    <t>By 911 Coordinator with direction of Board of county Commissioners</t>
  </si>
  <si>
    <t xml:space="preserve">  ** No local fees charged or charged **</t>
  </si>
  <si>
    <t xml:space="preserve">NOT Applicable </t>
  </si>
  <si>
    <t xml:space="preserve">
Operational Budget from County General Fund</t>
  </si>
  <si>
    <t>100%  Equipment/contracts</t>
  </si>
  <si>
    <t>100% Operational</t>
  </si>
  <si>
    <t xml:space="preserve">
State 911 Funds only used for 911 purposes. (Equipment, installation, maintenance ,etc.)</t>
  </si>
  <si>
    <t>$513,000 dollars on Equipment, contracts, install for NG 911</t>
  </si>
  <si>
    <t>Complete NEW install of NG911 equipment for county dispatch.</t>
  </si>
  <si>
    <t xml:space="preserve">
 None</t>
  </si>
  <si>
    <t xml:space="preserve">
 Unknown</t>
  </si>
  <si>
    <t xml:space="preserve">
The Wyandot Co. Sheriff's Office did a complete renovation of it's Dispatch center. This included NG 911 equipment with test to 911 capabilities (not yet implemented) MARCS radio system install and upgrades in radio communications countywide.  EMD dispatching was also initiated and incorporated as well as digitized recording of 911 and administration calls as well as all radio communications.</t>
  </si>
  <si>
    <t>Three</t>
  </si>
  <si>
    <t>County Engineer, Auditor and DDTI.</t>
  </si>
  <si>
    <t xml:space="preserve">
 DDTI</t>
  </si>
  <si>
    <t xml:space="preserve">
 YES</t>
  </si>
  <si>
    <t>Allen</t>
  </si>
  <si>
    <t xml:space="preserve">Ashtabula </t>
  </si>
  <si>
    <t>Athens</t>
  </si>
  <si>
    <t>Belmont</t>
  </si>
  <si>
    <t>Butler</t>
  </si>
  <si>
    <t>Carroll</t>
  </si>
  <si>
    <t>Columbiana</t>
  </si>
  <si>
    <t>Cuyahoga</t>
  </si>
  <si>
    <t>Darke</t>
  </si>
  <si>
    <t>Defiance</t>
  </si>
  <si>
    <t>Delaware</t>
  </si>
  <si>
    <t>Erie</t>
  </si>
  <si>
    <t>Fairfield</t>
  </si>
  <si>
    <t>Fulton</t>
  </si>
  <si>
    <t>Geauga</t>
  </si>
  <si>
    <t>Greene</t>
  </si>
  <si>
    <t>Guernsey</t>
  </si>
  <si>
    <t>Hamilton</t>
  </si>
  <si>
    <t>Hardin</t>
  </si>
  <si>
    <t xml:space="preserve">Hocking </t>
  </si>
  <si>
    <t>Huron</t>
  </si>
  <si>
    <t>Holmes</t>
  </si>
  <si>
    <t>Jefferson</t>
  </si>
  <si>
    <t xml:space="preserve">Knox </t>
  </si>
  <si>
    <t>Lake</t>
  </si>
  <si>
    <t>Lawrence</t>
  </si>
  <si>
    <t xml:space="preserve">Licking </t>
  </si>
  <si>
    <t xml:space="preserve">Lorain </t>
  </si>
  <si>
    <t>Marion</t>
  </si>
  <si>
    <t>Medina</t>
  </si>
  <si>
    <t>Meigs</t>
  </si>
  <si>
    <t>Mercer</t>
  </si>
  <si>
    <t xml:space="preserve">Morrow </t>
  </si>
  <si>
    <t>Muskingum</t>
  </si>
  <si>
    <t>Stark</t>
  </si>
  <si>
    <t>Preble</t>
  </si>
  <si>
    <t>Richland</t>
  </si>
  <si>
    <t>Seneca</t>
  </si>
  <si>
    <t>Summit</t>
  </si>
  <si>
    <t>Wayne</t>
  </si>
  <si>
    <t>Wood</t>
  </si>
  <si>
    <t>Miami County</t>
  </si>
  <si>
    <t>Beth Hull</t>
  </si>
  <si>
    <t xml:space="preserve">County Commission approved the 911 Plan in 1988, Resolution C8522. The plan calls for 23% of a 1% sales tax to be set aside for operation of 911. </t>
  </si>
  <si>
    <t>The 911 Plan established a Board of Directors to review recommendations of the Communication Center Director for maintaining, operating and upgrading staff and technology. The County Commission has final authority to approve budget and expenditures. The plan calls for 23% of a 1% sales tax to be set aside for operation of 911.</t>
  </si>
  <si>
    <t xml:space="preserve">Miami County sets aside the 23% of a 1% sales tax into a separte fund for the 911 Center. </t>
  </si>
  <si>
    <t>The Communication Center is the sole PSAP and dispatches all police, fire and ems calls. The County funds all costs of providing those service and maintaining and upgrading technology, including CAD, mobile and radio functionality.The organizations that benefit from the Center are 6 law enforcement agencies; Sheriff's Office, Convington, Piqua, Tipp CIty, Troy and West Milton police departments; and fire departments: Bradford, Covington, Piqua, Lockington, Fletcher, St. Paris, Christiansburg, Casstown, Troy Pleasant Hill, Laura, Ludlow Falls, West Milton, Tipp City, Elizabeth Twp. &amp; Bethel Twp. EMS departments: Union Twp. and Tipp City.</t>
  </si>
  <si>
    <t>Miami County does not assess local fees or charges.</t>
  </si>
  <si>
    <t>State 911 Fees- $203,078.96
General Fund- $2,937,050.00</t>
  </si>
  <si>
    <t>$10,000.00 Text-to-911</t>
  </si>
  <si>
    <t>Did not complete any new projects, but maintained previous (text-to-911).</t>
  </si>
  <si>
    <t>Implemented- 0 Maintained- 1</t>
  </si>
  <si>
    <t>Not Applicable</t>
  </si>
  <si>
    <t>County Engineers</t>
  </si>
  <si>
    <t>County Auditors Office</t>
  </si>
  <si>
    <t>1.Please provide the total number of active Public Safety Answering Points (PSAPs) in your county that receive funding derived from the collection of 911/E911 fees (state or local) during the annual period ending December 31, 2019:  Primary</t>
  </si>
  <si>
    <t>Secondary</t>
  </si>
  <si>
    <t>Total</t>
  </si>
  <si>
    <t>Please provide the total number of active telecommunicators in your county that were funded through the collection of 911 and E911 fees (state or local) during the annual period ending December 31, 2019  Full Time</t>
  </si>
  <si>
    <t>Part time</t>
  </si>
  <si>
    <t>For the annual period ending December 31, 2019, please provide an estimate of the total cost to provide 911/E911 service in your county.</t>
  </si>
  <si>
    <t>If an amount cannot be provided, please explain why.</t>
  </si>
  <si>
    <t>Please provide the total number of 911 calls your county received during the period January 1, 2019 to December 31, 2019  Wireline</t>
  </si>
  <si>
    <t>Wireless</t>
  </si>
  <si>
    <t>Voip</t>
  </si>
  <si>
    <t>MLTS</t>
  </si>
  <si>
    <t>Texts</t>
  </si>
  <si>
    <t>Other</t>
  </si>
  <si>
    <t xml:space="preserve">Has your county established a funding mechanism designated for or imposed for the purposes of 911 or E911 support or implementation (please include a citation to the legal authority for such mechanism)?    Yes  </t>
  </si>
  <si>
    <t>If yes, provide a citation to the legal authority for such a mechanism</t>
  </si>
  <si>
    <t>If yes, during the annual period January 1 - December 31, 2019, did your county amend, enlarge, or in any way alter the funding mechanism?</t>
  </si>
  <si>
    <t>Please describe authority and decision-making process on how locally collected funds are collected.</t>
  </si>
  <si>
    <t>Describe how the funds collected are made available to the PSAP(s)</t>
  </si>
  <si>
    <t>Provide a statement identifying with specificity all activities, programs, and organizations for whose enefit your county has obligated or expended funds collected for 911 or E911 purposes and how these activities, programs, and organizations support 911 and E911 services or enhancements of such services.</t>
  </si>
  <si>
    <t>Please identify the allowed uses of the collected local funds. Indicate all that apply.  Lease, Purchase maintenance of customer premises equipment (CPE) (hardware and software)     Yes</t>
  </si>
  <si>
    <t>Lease, purchase maintenance of computer aided dispatch (CAD) equipment (hardware and software)     Yes</t>
  </si>
  <si>
    <t>Lease, purchase, maintenance of building/facility     Yes</t>
  </si>
  <si>
    <t>Personnel Costs Telecommunicators’ Salaries     Yes</t>
  </si>
  <si>
    <t>Training of Telecommunicators     Yes</t>
  </si>
  <si>
    <t>Program Administration     Yes</t>
  </si>
  <si>
    <t>Travel Expenses     Yes</t>
  </si>
  <si>
    <t>Reimabursement to other law enforcement entities providing dispatch.     Yes</t>
  </si>
  <si>
    <t>Lease purchase, maintenance of Radio Dispatch Networks     Yes</t>
  </si>
  <si>
    <t>Please describe the amout of the local fees or charges imposed for the implementation and support of 911 and E911 services.     Wireline</t>
  </si>
  <si>
    <t>Prepaid Wireless</t>
  </si>
  <si>
    <t>VOIP</t>
  </si>
  <si>
    <t>For the annual period ending December 31, 2019 please report the total amount collected pursuant to the assessed local fees or charges described in Question 8.     Wireline</t>
  </si>
  <si>
    <t xml:space="preserve"> Voip</t>
  </si>
  <si>
    <t>Please identify any other local sources of 911/E911 funding.</t>
  </si>
  <si>
    <t>For the annual period ending December 31, 2019, were any 911/E911 fees that were collected by your jurisdiction combined with any federal, state or local funds, grants special collections or general budget appropriations that were designated to support 911/E911/NG911 services     Yes</t>
  </si>
  <si>
    <t>If yes, please describe the funds and amounts that were combined with 911/E911 fees.</t>
  </si>
  <si>
    <t>Please provide an estimate of the proportional contribution from each funding source towards the total cost to support 911 in your county     State 911 fees</t>
  </si>
  <si>
    <t>Local 911 Fees</t>
  </si>
  <si>
    <t>General Fund - State</t>
  </si>
  <si>
    <t>General Fund - County</t>
  </si>
  <si>
    <t>Federal Grants</t>
  </si>
  <si>
    <t>State Grants</t>
  </si>
  <si>
    <t>In the annual period ending December 31, 2019, were local funds collected for 911 or E911 Purposes in your county made available or used solely for purposes designated by the funding mechanism identified in Question 5?     Yes</t>
  </si>
  <si>
    <t>Amount of Funds ($)  Identify the non-related purpose(s) for which the 911/E911 funds were used. (Add lines as necessary)</t>
  </si>
  <si>
    <t>In the annual period ending December 31, 2019, has your county or jurisdiction expended funds on NG9-1-1 programs? If so, please enter the dollar amount that has been expended.</t>
  </si>
  <si>
    <t>For the annual period ending December 31, 2019, please describe the type and number of NG911 Emergency Service IP Network(s) (ESInets) that operated within your jurisdiction.     Local</t>
  </si>
  <si>
    <t>Regional</t>
  </si>
  <si>
    <t>Please describe any NG911 projects completed or underway during the annual period ending December 31, 2019.</t>
  </si>
  <si>
    <t>During the annual period ending December 31, 2019, how many PSAPS in your county implemented text-to-911 and are accepting texts?</t>
  </si>
  <si>
    <t>In the next annual period ending December 31, 2020, how many PSAPs in your county do you anticipate will become text capable?</t>
  </si>
  <si>
    <t>During the annual period ending December 2019, did your county expend funds on cybersecurity programs for PSAPs?     Yes</t>
  </si>
  <si>
    <t>During the annual period ending December 31, 2019, how many PSAPs in your county either implemented a cybersecurity program or participated in a regional or state-run cyber security program?</t>
  </si>
  <si>
    <t xml:space="preserve"> Does your county adhere to the National Institute of Standards and Technology Framework for Improving Critical Infrastructure Cybersecurity (February 2014) for networks supporting one or more PSAPs in your state or jurisdiction?      Yes</t>
  </si>
  <si>
    <t>Please provide an assessment of the effects achieved from the expenditure of state 911/E911 or NG911 funds, including any criteria your county uses to measure the effectiveness of the use of 911/E911 fees and charges.  If your county conducts annual or other periodic assessments, please provide an electronic copy (e.g., Word, PDF) of the latest such report upon submission of this questionnaire to the FCC or provide links to online versions of such reports in the space below.</t>
  </si>
  <si>
    <t>How many PSAPs in your county fall within each of the following ranges?     Very small</t>
  </si>
  <si>
    <t>Small</t>
  </si>
  <si>
    <t>Medium</t>
  </si>
  <si>
    <t>Large</t>
  </si>
  <si>
    <t>Very Large</t>
  </si>
  <si>
    <t>How many total call taking positions are in your county?</t>
  </si>
  <si>
    <t>How many PSAPs in your county provide EMD and follow a specific formal protocol?</t>
  </si>
  <si>
    <t>Enter the number of PSAPs in your county that are operated by the Department of Defense (DOD).</t>
  </si>
  <si>
    <t xml:space="preserve"> Enter the number of PSAPs in your county that are operated by the Department of the Interior (DOI).</t>
  </si>
  <si>
    <t>Does your county have QA requirements for compliance with call handling protocols for EMD     Yes</t>
  </si>
  <si>
    <t>EMD No</t>
  </si>
  <si>
    <t>Fire Yes</t>
  </si>
  <si>
    <t>Fire No</t>
  </si>
  <si>
    <t>Police Yes</t>
  </si>
  <si>
    <t>Police No</t>
  </si>
  <si>
    <t>Do minimum training requirements for telecommunicators, acrosss all disciplines, exist at the local level in your county/     EMD Yes</t>
  </si>
  <si>
    <t>Has your jurisdiction developed and adopted NG911 Plans for their area independent of the state?     Yes</t>
  </si>
  <si>
    <t>Has your jurisdiction developed and adopted NG911 concept of operations?     Yes</t>
  </si>
  <si>
    <t>Identify if your county has met any olf the following milestones for NG911 procurement, this year or at any point in the past.     Database (GIS) services</t>
  </si>
  <si>
    <t>NG Core Services</t>
  </si>
  <si>
    <t>CAD</t>
  </si>
  <si>
    <t>CPE</t>
  </si>
  <si>
    <t>Recording</t>
  </si>
  <si>
    <t>Has your jurisdiction released an RFP for any NG911 component listed in question 31 this year or at any point in the past?     Yes</t>
  </si>
  <si>
    <t>Enter the percentage of PSAP(s) capable of processing and interpreting NG911 location and caller information within your county.</t>
  </si>
  <si>
    <t>Enter the percentage of population served by NG911 capable PSAPs within your county.</t>
  </si>
  <si>
    <t>Enter the percentage of geographical area served by NG911 capable PSAPs within your county.</t>
  </si>
  <si>
    <t>Enter the number of ESINet connected PSAPs in your jurisdiction.</t>
  </si>
  <si>
    <t>Enter the percentage of primary PSAPs that have CPE processing IP calls from an ESINet out of the total Number of primary PSAPs in your county.</t>
  </si>
  <si>
    <t>Enter the total number of operational ESINets deployed within your jurisdiction.</t>
  </si>
  <si>
    <t>Enter the number of address authorities in your jurisdiction that have geocoded their addresses to a GIS ready format.</t>
  </si>
  <si>
    <t>What level of maturity does your county fall in for the ccategory of governance?    Legacy</t>
  </si>
  <si>
    <t>Foundational</t>
  </si>
  <si>
    <t>Transitional</t>
  </si>
  <si>
    <t>Intermediate</t>
  </si>
  <si>
    <t>Jurisdictional End State</t>
  </si>
  <si>
    <t>What level of maturity does your county fall in for the category of  routing and location?     Legacy</t>
  </si>
  <si>
    <t>What level of maturity does your county fall in for the category of GIS data?     Legacy</t>
  </si>
  <si>
    <t>What level of maturity does your county fall in for the category of NG911 core service elements?     Legacy</t>
  </si>
  <si>
    <t>What level of maturity does your county fall in for the category of network?     Legacy</t>
  </si>
  <si>
    <t>What level of maturity does your county fall in for the category of PSAP call handling system and applications?     Legacy</t>
  </si>
  <si>
    <t>Jurisdicational End State</t>
  </si>
  <si>
    <t>What level of maturity does your county fall in for the category of security?     Legacy</t>
  </si>
  <si>
    <t>What level of maturity does your county fall in for the category of operations?     Legacy</t>
  </si>
  <si>
    <t>What level of maturity does your county fall in for the category of optional interfaces?     Legacy</t>
  </si>
  <si>
    <t>What agency coordinates 911 in your county?     Sheriff</t>
  </si>
  <si>
    <t>County EMA</t>
  </si>
  <si>
    <t>County Commissioners/Executive's Office</t>
  </si>
  <si>
    <t>Separate 911 agency</t>
  </si>
  <si>
    <t>How is GIS being used and/or supported for 9-1-1?     By 9-1-1 Staff</t>
  </si>
  <si>
    <t>By other county agencies</t>
  </si>
  <si>
    <t>If yes, identify additional agencies</t>
  </si>
  <si>
    <t>No current support</t>
  </si>
  <si>
    <t>What source is your county using for N911 required GIS roadway centerline?</t>
  </si>
  <si>
    <t>What source is your county using for NG9-1-1 required GIS address locations?</t>
  </si>
  <si>
    <t>Does your county currently have and maintain a GIS version of PSAP boundaries?</t>
  </si>
  <si>
    <t>Regardless of any funding sources, how many PSAPs, primary and secondary are in your 9-1-1 system?</t>
  </si>
  <si>
    <t>Shelby</t>
  </si>
  <si>
    <t>Totals</t>
  </si>
  <si>
    <t xml:space="preserve">Fayette </t>
  </si>
  <si>
    <t>Lt. Jodi D. Kelley</t>
  </si>
  <si>
    <t>911 is not broken down into it's own budget.  General fund monies are issued as a whole to the Sheriff's Office annually for an office budget so the breakdown is not available for just 911 costs.</t>
  </si>
  <si>
    <t>The State 911 funds would be much more beneficial to smaller, rural counties if they were distributed in a manner not based on population (aka number of cell phones in those areas).  The bigger cities already have many other funding sources so the small counties like ours don't get the monies needed to do what we should be doing.</t>
  </si>
  <si>
    <t xml:space="preserve">unknown </t>
  </si>
  <si>
    <t>all if applicable</t>
  </si>
  <si>
    <t>Used by 5 other county offices</t>
  </si>
  <si>
    <t>State of Ohio LBRS</t>
  </si>
  <si>
    <t>Clark County</t>
  </si>
  <si>
    <t>Major Christopher D Clark</t>
  </si>
  <si>
    <t>General Fund from Governing Body</t>
  </si>
  <si>
    <t xml:space="preserve">Planning to build a new NG911 caplable PSAP Center in 2020. </t>
  </si>
  <si>
    <t>EMA, Health Department</t>
  </si>
  <si>
    <t>Digital Data Technologies</t>
  </si>
  <si>
    <t>skm for T Bender &amp; J Glass</t>
  </si>
  <si>
    <t>In 2015 Shelby County and the City of Sidney entered into an agreement with Logan County and the City of Bellefontaine to upgrade our existing 911 system to be 911 next generation compliant.  The implementation of the NG911 system was completed in 2016.</t>
  </si>
  <si>
    <t>Shelby County and the City of Sidney use General Funds</t>
  </si>
  <si>
    <t>N/A pending ESINet</t>
  </si>
  <si>
    <t>2, pending ESINet</t>
  </si>
  <si>
    <t>The funds are reserved for future use</t>
  </si>
  <si>
    <t>N/A Waiting on ESINet</t>
  </si>
  <si>
    <t xml:space="preserve"> 0 Waiting on ESINet</t>
  </si>
  <si>
    <t>Engineering grade sub-centimeter GPS equipment</t>
  </si>
  <si>
    <t>Franklin County</t>
  </si>
  <si>
    <t>Johnna Sells</t>
  </si>
  <si>
    <t xml:space="preserve">Amounts were not provided by most agencies. 
NRECC budget is approximately 3.3 million per year
Columbus 911 budget is 1.9 million
County pays $182,562 for tariffs/ 911 Coordinator, 911 Education
(Sherriff's office is not part of this piece) </t>
  </si>
  <si>
    <t xml:space="preserve">The county 911 Board/Committee approves percentages for distribution to the 4 Wirless PSAP's. Each PSAP makes decisions on expenditures following the guidelines set forth in the ORC. </t>
  </si>
  <si>
    <t xml:space="preserve">Funds are distributed and tracked through the County Office of Management and Budget. </t>
  </si>
  <si>
    <t>$.12/month from every wireline phone in FC system</t>
  </si>
  <si>
    <t>General Funds/ Capital Funds</t>
  </si>
  <si>
    <t xml:space="preserve">Columbus- $25,000 TEXT2911 Promotion </t>
  </si>
  <si>
    <t>TXT2911 Core Services Upgrade for NRECC 
Viper Telephone System Refresh &amp; Bring on other agencies- Columbus</t>
  </si>
  <si>
    <t>County Auditor assists with mapping/MSAG</t>
  </si>
  <si>
    <t xml:space="preserve">MORPC
County works directly with City of Columbus, GIS Techs </t>
  </si>
  <si>
    <t xml:space="preserve">MORPC </t>
  </si>
  <si>
    <t>Yes, through ARCGIS</t>
  </si>
  <si>
    <t>Harrison County 2019 survey</t>
  </si>
  <si>
    <t>skm</t>
  </si>
  <si>
    <t>see attached</t>
  </si>
  <si>
    <t>911 Advisory Committee</t>
  </si>
  <si>
    <t xml:space="preserve">All funds expended are used to directly support the PSAP/911 Operation. No other outside organizaton receive compensation.
</t>
  </si>
  <si>
    <t>Pike 2019</t>
  </si>
  <si>
    <t>None.  The funds are used only for support of the system.</t>
  </si>
  <si>
    <t>No local fees charged</t>
  </si>
  <si>
    <t xml:space="preserve">PCSO uses state funds to pay 1 salary and uses the remainder of the funds to purchase necessities. NO assessments are done.
</t>
  </si>
  <si>
    <t xml:space="preserve">Portage </t>
  </si>
  <si>
    <t>Dan Young</t>
  </si>
  <si>
    <t>No local sources</t>
  </si>
  <si>
    <t xml:space="preserve">All. </t>
  </si>
  <si>
    <t>Vinton County 911</t>
  </si>
  <si>
    <t>Lt Mike Woodruff</t>
  </si>
  <si>
    <t>Scioto County</t>
  </si>
  <si>
    <t>Captain Shawn E. Sparks</t>
  </si>
  <si>
    <t>We are not doing any of this.</t>
  </si>
  <si>
    <t>Auto Cade and Survey Data</t>
  </si>
  <si>
    <t>Coordinate Data from handheld GPS and PSAP distance</t>
  </si>
  <si>
    <t>Jackson County Ohio</t>
  </si>
  <si>
    <t>Justin Drummond</t>
  </si>
  <si>
    <t>No local funds collected. WGAF only.</t>
  </si>
  <si>
    <t>No local funds are collected. WGAF only.</t>
  </si>
  <si>
    <t>$0 - WGAF only used for 911 purposes.</t>
  </si>
  <si>
    <t>State funding is critical for providing 911 services in our county, as local funding sources are currently limited.</t>
  </si>
  <si>
    <t>Data obtained from County Engineer database.</t>
  </si>
  <si>
    <t>County Engineeer</t>
  </si>
  <si>
    <t>Noble County, Ohio</t>
  </si>
  <si>
    <t>Chasity Schmelzenbach</t>
  </si>
  <si>
    <t xml:space="preserve">Local 911 levy on wireline phone of $.50 per month per line = </t>
  </si>
  <si>
    <t xml:space="preserve">Revenue is reported and collected by the Treasurer and Auditor and then certified for appropriation.  </t>
  </si>
  <si>
    <t>Appropriation is made by the Board of Commissioners upon the recommendation of the 911 Technical Advisory Committee (TAC) as proposed by the 911 Coordinator.  Major purchases are approved by TAC.</t>
  </si>
  <si>
    <t>Noble County 911 receives all funds as they are the central dispatch in the county.  All activities and programs are run through that office and include daily functions of the office and basic outreach.</t>
  </si>
  <si>
    <t>$ .50 per wireline per month</t>
  </si>
  <si>
    <t>State only</t>
  </si>
  <si>
    <t>County General Funds</t>
  </si>
  <si>
    <t>The receipts are tracked as separate line items within the 911 and Wireless 911 funds.</t>
  </si>
  <si>
    <t>yes     $211,926.90</t>
  </si>
  <si>
    <t>Upgrade of PSAP equipment to NG capable equipment including purchase of VESTA call taking system that can be integrated into text to 911 and other products.</t>
  </si>
  <si>
    <t>We participate with our contract vendor.</t>
  </si>
  <si>
    <t>The funds provide the equipment and cover maintenance contracts to keep software and security systems functioning.</t>
  </si>
  <si>
    <t>1 authority Geocoding in process</t>
  </si>
  <si>
    <t>Engineer's Office (Mapping Dept)</t>
  </si>
  <si>
    <t>Transitioning from DDTI to ESRI</t>
  </si>
  <si>
    <t>Development is part of transition</t>
  </si>
  <si>
    <t xml:space="preserve">Logan County Sheriff's Office </t>
  </si>
  <si>
    <t>Christy Astorino</t>
  </si>
  <si>
    <t xml:space="preserve">General Fund- Sale Tax </t>
  </si>
  <si>
    <t xml:space="preserve">Engineer's Office and Map Room </t>
  </si>
  <si>
    <t xml:space="preserve">Yes </t>
  </si>
  <si>
    <t>Adams County Commissioners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</si>
</sst>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0" fillId="0" borderId="10" xfId="0" applyBorder="1"/>
    <xf numFmtId="0" fontId="0" fillId="0" borderId="10" xfId="0" applyBorder="1" applyAlignment="1">
      <alignment wrapText="1"/>
    </xf>
    <xf numFmtId="9" fontId="0" fillId="0" borderId="10" xfId="0" applyNumberFormat="1" applyBorder="1"/>
    <xf numFmtId="10" fontId="0" fillId="0" borderId="10" xfId="0" applyNumberFormat="1" applyBorder="1"/>
    <xf numFmtId="3" fontId="0" fillId="0" borderId="10" xfId="0" applyNumberFormat="1" applyBorder="1"/>
    <xf numFmtId="6" fontId="0" fillId="0" borderId="10" xfId="0" applyNumberFormat="1" applyBorder="1"/>
    <xf numFmtId="8" fontId="0" fillId="0" borderId="10" xfId="0" applyNumberFormat="1" applyBorder="1"/>
    <xf numFmtId="4" fontId="0" fillId="0" borderId="10" xfId="0" applyNumberFormat="1" applyBorder="1"/>
    <xf numFmtId="9" fontId="0" fillId="0" borderId="10" xfId="0" applyNumberFormat="1" applyBorder="1" applyAlignment="1">
      <alignment wrapText="1"/>
    </xf>
    <xf numFmtId="0" fontId="18" fillId="0" borderId="10" xfId="0" applyFont="1" applyBorder="1" applyAlignment="1">
      <alignment wrapText="1"/>
    </xf>
    <xf numFmtId="0" fontId="18" fillId="0" borderId="10" xfId="0" applyFont="1" applyBorder="1" applyAlignment="1">
      <alignment horizontal="justify" vertical="center" wrapText="1"/>
    </xf>
    <xf numFmtId="0" fontId="18" fillId="0" borderId="10" xfId="0" applyFont="1" applyBorder="1" applyAlignment="1">
      <alignment vertical="center" wrapText="1"/>
    </xf>
    <xf numFmtId="0" fontId="18" fillId="0" borderId="10" xfId="0" applyFont="1" applyBorder="1" applyAlignment="1">
      <alignment horizontal="justify" vertical="center"/>
    </xf>
    <xf numFmtId="1" fontId="0" fillId="0" borderId="10" xfId="0" applyNumberFormat="1" applyBorder="1"/>
    <xf numFmtId="0" fontId="0" fillId="0" borderId="10" xfId="0" applyFill="1" applyBorder="1"/>
    <xf numFmtId="0" fontId="0" fillId="33" borderId="10" xfId="0" applyFill="1" applyBorder="1" applyAlignment="1">
      <alignment wrapText="1"/>
    </xf>
    <xf numFmtId="8" fontId="0" fillId="0" borderId="10" xfId="0" applyNumberFormat="1" applyBorder="1" applyAlignment="1">
      <alignment wrapText="1"/>
    </xf>
    <xf numFmtId="6" fontId="0" fillId="0" borderId="10" xfId="0" applyNumberFormat="1" applyBorder="1" applyAlignment="1">
      <alignment wrapText="1"/>
    </xf>
    <xf numFmtId="4" fontId="0" fillId="0" borderId="10" xfId="0" applyNumberFormat="1" applyBorder="1" applyAlignment="1">
      <alignment wrapText="1"/>
    </xf>
    <xf numFmtId="16" fontId="0" fillId="0" borderId="10" xfId="0" applyNumberFormat="1" applyBorder="1" applyAlignment="1">
      <alignment wrapText="1"/>
    </xf>
    <xf numFmtId="3" fontId="0" fillId="0" borderId="10" xfId="0" applyNumberFormat="1" applyBorder="1" applyAlignment="1">
      <alignment wrapText="1"/>
    </xf>
    <xf numFmtId="0" fontId="18" fillId="0" borderId="10" xfId="0" applyFont="1" applyFill="1" applyBorder="1" applyAlignment="1">
      <alignment wrapText="1"/>
    </xf>
    <xf numFmtId="9" fontId="0" fillId="0" borderId="10" xfId="0" applyNumberFormat="1" applyFill="1" applyBorder="1" applyAlignment="1">
      <alignment wrapText="1"/>
    </xf>
    <xf numFmtId="0" fontId="0" fillId="0" borderId="10" xfId="0" applyFill="1" applyBorder="1" applyAlignment="1">
      <alignment wrapText="1"/>
    </xf>
    <xf numFmtId="9" fontId="0" fillId="0" borderId="10" xfId="0" applyNumberFormat="1" applyFill="1" applyBorder="1"/>
    <xf numFmtId="10" fontId="0" fillId="0" borderId="10" xfId="0" applyNumberFormat="1" applyFill="1" applyBorder="1"/>
    <xf numFmtId="10" fontId="0" fillId="0" borderId="10" xfId="0" applyNumberFormat="1" applyFill="1" applyBorder="1" applyAlignment="1">
      <alignment wrapText="1"/>
    </xf>
    <xf numFmtId="8" fontId="0" fillId="0" borderId="10" xfId="0" applyNumberFormat="1" applyFill="1" applyBorder="1"/>
    <xf numFmtId="3" fontId="0" fillId="0" borderId="10" xfId="0" applyNumberFormat="1"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S92"/>
  <sheetViews>
    <sheetView tabSelected="1" zoomScale="75" zoomScaleNormal="75" workbookViewId="0">
      <pane ySplit="1" topLeftCell="A2" activePane="bottomLeft" state="frozen"/>
      <selection pane="bottomLeft" activeCell="T3" sqref="T3"/>
    </sheetView>
  </sheetViews>
  <sheetFormatPr defaultRowHeight="15" x14ac:dyDescent="0.25"/>
  <cols>
    <col min="1" max="1" width="19.85546875" style="1" customWidth="1"/>
    <col min="2" max="8" width="9.140625" style="1"/>
    <col min="9" max="9" width="15.5703125" style="1" customWidth="1"/>
    <col min="10" max="10" width="22.140625" style="2" customWidth="1"/>
    <col min="11" max="19" width="9.140625" style="1"/>
    <col min="20" max="20" width="25.7109375" style="2" customWidth="1"/>
    <col min="21" max="21" width="9.140625" style="1"/>
    <col min="22" max="24" width="25.7109375" style="2" customWidth="1"/>
    <col min="25" max="46" width="9.140625" style="1"/>
    <col min="47" max="47" width="25.7109375" style="2" customWidth="1"/>
    <col min="48" max="48" width="15.5703125" style="1" customWidth="1"/>
    <col min="49" max="49" width="11.5703125" style="1" bestFit="1" customWidth="1"/>
    <col min="50" max="50" width="13.85546875" style="1" bestFit="1" customWidth="1"/>
    <col min="51" max="51" width="11.5703125" style="1" customWidth="1"/>
    <col min="52" max="52" width="15.140625" style="1" customWidth="1"/>
    <col min="53" max="53" width="13.42578125" style="1" customWidth="1"/>
    <col min="54" max="54" width="25.7109375" style="2" customWidth="1"/>
    <col min="55" max="55" width="9.140625" style="2"/>
    <col min="56" max="57" width="9.140625" style="1"/>
    <col min="58" max="58" width="25.7109375" style="2" customWidth="1"/>
    <col min="59" max="59" width="25.7109375" style="24" customWidth="1"/>
    <col min="60" max="60" width="9.140625" style="24"/>
    <col min="61" max="61" width="28" style="15" customWidth="1"/>
    <col min="62" max="62" width="25.7109375" style="15" customWidth="1"/>
    <col min="63" max="63" width="9.140625" style="15"/>
    <col min="64" max="64" width="15.85546875" style="15" customWidth="1"/>
    <col min="65" max="66" width="9.140625" style="1"/>
    <col min="67" max="67" width="25.7109375" style="1" customWidth="1"/>
    <col min="68" max="68" width="13.140625" style="1" customWidth="1"/>
    <col min="69" max="70" width="9.140625" style="1"/>
    <col min="71" max="71" width="25.7109375" style="2" customWidth="1"/>
    <col min="72" max="72" width="9.140625" style="1"/>
    <col min="73" max="73" width="25.7109375" style="2" customWidth="1"/>
    <col min="74" max="75" width="9.140625" style="1"/>
    <col min="76" max="76" width="10.28515625" style="1" customWidth="1"/>
    <col min="77" max="78" width="9.140625" style="1"/>
    <col min="79" max="79" width="25.7109375" style="2" customWidth="1"/>
    <col min="80" max="84" width="9.140625" style="1"/>
    <col min="85" max="85" width="25.7109375" style="2" customWidth="1"/>
    <col min="86" max="16384" width="9.140625" style="1"/>
  </cols>
  <sheetData>
    <row r="1" spans="1:175" s="10" customFormat="1" ht="300.75" customHeight="1" x14ac:dyDescent="0.2">
      <c r="C1" s="11" t="s">
        <v>991</v>
      </c>
      <c r="D1" s="10" t="s">
        <v>992</v>
      </c>
      <c r="E1" s="10" t="s">
        <v>993</v>
      </c>
      <c r="F1" s="10" t="s">
        <v>994</v>
      </c>
      <c r="G1" s="10" t="s">
        <v>995</v>
      </c>
      <c r="H1" s="10" t="s">
        <v>993</v>
      </c>
      <c r="I1" s="12" t="s">
        <v>996</v>
      </c>
      <c r="J1" s="10" t="s">
        <v>997</v>
      </c>
      <c r="K1" s="10" t="s">
        <v>998</v>
      </c>
      <c r="L1" s="10" t="s">
        <v>999</v>
      </c>
      <c r="M1" s="10" t="s">
        <v>1000</v>
      </c>
      <c r="N1" s="10" t="s">
        <v>1001</v>
      </c>
      <c r="O1" s="10" t="s">
        <v>1002</v>
      </c>
      <c r="P1" s="10" t="s">
        <v>1003</v>
      </c>
      <c r="Q1" s="10" t="s">
        <v>993</v>
      </c>
      <c r="R1" s="10" t="s">
        <v>1004</v>
      </c>
      <c r="S1" s="10" t="s">
        <v>179</v>
      </c>
      <c r="T1" s="10" t="s">
        <v>1005</v>
      </c>
      <c r="U1" s="10" t="s">
        <v>1006</v>
      </c>
      <c r="V1" s="10" t="s">
        <v>1007</v>
      </c>
      <c r="W1" s="12" t="s">
        <v>1008</v>
      </c>
      <c r="X1" s="10" t="s">
        <v>1009</v>
      </c>
      <c r="Y1" s="12" t="s">
        <v>1010</v>
      </c>
      <c r="Z1" s="12" t="s">
        <v>179</v>
      </c>
      <c r="AA1" s="12" t="s">
        <v>1011</v>
      </c>
      <c r="AB1" s="10" t="s">
        <v>179</v>
      </c>
      <c r="AC1" s="10" t="s">
        <v>1012</v>
      </c>
      <c r="AD1" s="10" t="s">
        <v>179</v>
      </c>
      <c r="AE1" s="10" t="s">
        <v>1013</v>
      </c>
      <c r="AF1" s="10" t="s">
        <v>179</v>
      </c>
      <c r="AG1" s="10" t="s">
        <v>1014</v>
      </c>
      <c r="AH1" s="10" t="s">
        <v>179</v>
      </c>
      <c r="AI1" s="10" t="s">
        <v>1015</v>
      </c>
      <c r="AJ1" s="10" t="s">
        <v>179</v>
      </c>
      <c r="AK1" s="10" t="s">
        <v>1016</v>
      </c>
      <c r="AL1" s="10" t="s">
        <v>179</v>
      </c>
      <c r="AM1" s="10" t="s">
        <v>1017</v>
      </c>
      <c r="AN1" s="10" t="s">
        <v>179</v>
      </c>
      <c r="AO1" s="10" t="s">
        <v>1018</v>
      </c>
      <c r="AP1" s="10" t="s">
        <v>179</v>
      </c>
      <c r="AQ1" s="10" t="s">
        <v>1019</v>
      </c>
      <c r="AR1" s="10" t="s">
        <v>999</v>
      </c>
      <c r="AS1" s="10" t="s">
        <v>1020</v>
      </c>
      <c r="AT1" s="10" t="s">
        <v>1021</v>
      </c>
      <c r="AU1" s="10" t="s">
        <v>1003</v>
      </c>
      <c r="AV1" s="10" t="s">
        <v>1022</v>
      </c>
      <c r="AW1" s="10" t="s">
        <v>999</v>
      </c>
      <c r="AX1" s="10" t="s">
        <v>1020</v>
      </c>
      <c r="AY1" s="10" t="s">
        <v>1023</v>
      </c>
      <c r="AZ1" s="10" t="s">
        <v>1003</v>
      </c>
      <c r="BA1" s="10" t="s">
        <v>993</v>
      </c>
      <c r="BB1" s="10" t="s">
        <v>997</v>
      </c>
      <c r="BC1" s="10" t="s">
        <v>1024</v>
      </c>
      <c r="BD1" s="10" t="s">
        <v>1025</v>
      </c>
      <c r="BE1" s="10" t="s">
        <v>179</v>
      </c>
      <c r="BF1" s="10" t="s">
        <v>1026</v>
      </c>
      <c r="BG1" s="22" t="s">
        <v>1027</v>
      </c>
      <c r="BH1" s="22" t="s">
        <v>1028</v>
      </c>
      <c r="BI1" s="22" t="s">
        <v>1029</v>
      </c>
      <c r="BJ1" s="22" t="s">
        <v>1030</v>
      </c>
      <c r="BK1" s="22" t="s">
        <v>1031</v>
      </c>
      <c r="BL1" s="22" t="s">
        <v>1032</v>
      </c>
      <c r="BM1" s="10" t="s">
        <v>1033</v>
      </c>
      <c r="BN1" s="10" t="s">
        <v>179</v>
      </c>
      <c r="BO1" s="12" t="s">
        <v>1034</v>
      </c>
      <c r="BP1" s="12" t="s">
        <v>1035</v>
      </c>
      <c r="BQ1" s="12" t="s">
        <v>1036</v>
      </c>
      <c r="BR1" s="10" t="s">
        <v>1037</v>
      </c>
      <c r="BS1" s="12" t="s">
        <v>1038</v>
      </c>
      <c r="BT1" s="12" t="s">
        <v>1039</v>
      </c>
      <c r="BU1" s="12" t="s">
        <v>1040</v>
      </c>
      <c r="BV1" s="12" t="s">
        <v>1041</v>
      </c>
      <c r="BW1" s="10" t="s">
        <v>179</v>
      </c>
      <c r="BX1" s="12" t="s">
        <v>1042</v>
      </c>
      <c r="BY1" s="12" t="s">
        <v>1043</v>
      </c>
      <c r="BZ1" s="10" t="s">
        <v>179</v>
      </c>
      <c r="CA1" s="12" t="s">
        <v>1044</v>
      </c>
      <c r="CB1" s="10" t="s">
        <v>1045</v>
      </c>
      <c r="CC1" s="10" t="s">
        <v>1046</v>
      </c>
      <c r="CD1" s="10" t="s">
        <v>1047</v>
      </c>
      <c r="CE1" s="10" t="s">
        <v>1048</v>
      </c>
      <c r="CF1" s="10" t="s">
        <v>1049</v>
      </c>
      <c r="CG1" s="10" t="s">
        <v>1050</v>
      </c>
      <c r="CH1" s="10" t="s">
        <v>1051</v>
      </c>
      <c r="CI1" s="12" t="s">
        <v>1052</v>
      </c>
      <c r="CJ1" s="12" t="s">
        <v>1053</v>
      </c>
      <c r="CK1" s="10" t="s">
        <v>1054</v>
      </c>
      <c r="CL1" s="10" t="s">
        <v>1055</v>
      </c>
      <c r="CM1" s="10" t="s">
        <v>1056</v>
      </c>
      <c r="CN1" s="10" t="s">
        <v>1057</v>
      </c>
      <c r="CO1" s="10" t="s">
        <v>1058</v>
      </c>
      <c r="CP1" s="10" t="s">
        <v>1059</v>
      </c>
      <c r="CQ1" s="10" t="s">
        <v>1060</v>
      </c>
      <c r="CR1" s="10" t="s">
        <v>1055</v>
      </c>
      <c r="CS1" s="10" t="s">
        <v>1056</v>
      </c>
      <c r="CT1" s="10" t="s">
        <v>1057</v>
      </c>
      <c r="CU1" s="10" t="s">
        <v>1058</v>
      </c>
      <c r="CV1" s="10" t="s">
        <v>1059</v>
      </c>
      <c r="CW1" s="10" t="s">
        <v>1061</v>
      </c>
      <c r="CX1" s="10" t="s">
        <v>179</v>
      </c>
      <c r="CY1" s="10" t="s">
        <v>1062</v>
      </c>
      <c r="CZ1" s="10" t="s">
        <v>179</v>
      </c>
      <c r="DA1" s="10" t="s">
        <v>1063</v>
      </c>
      <c r="DB1" s="10" t="s">
        <v>1064</v>
      </c>
      <c r="DC1" s="10" t="s">
        <v>1065</v>
      </c>
      <c r="DD1" s="10" t="s">
        <v>1066</v>
      </c>
      <c r="DE1" s="10" t="s">
        <v>1067</v>
      </c>
      <c r="DF1" s="10" t="s">
        <v>1068</v>
      </c>
      <c r="DG1" s="10" t="s">
        <v>179</v>
      </c>
      <c r="DH1" s="12" t="s">
        <v>1069</v>
      </c>
      <c r="DI1" s="13" t="s">
        <v>1070</v>
      </c>
      <c r="DJ1" s="10" t="s">
        <v>1071</v>
      </c>
      <c r="DK1" s="10" t="s">
        <v>1072</v>
      </c>
      <c r="DL1" s="10" t="s">
        <v>1073</v>
      </c>
      <c r="DM1" s="10" t="s">
        <v>1074</v>
      </c>
      <c r="DN1" s="10" t="s">
        <v>1075</v>
      </c>
      <c r="DO1" s="10" t="s">
        <v>1076</v>
      </c>
      <c r="DP1" s="10" t="s">
        <v>1077</v>
      </c>
      <c r="DQ1" s="10" t="s">
        <v>1078</v>
      </c>
      <c r="DR1" s="10" t="s">
        <v>1079</v>
      </c>
      <c r="DS1" s="10" t="s">
        <v>1080</v>
      </c>
      <c r="DT1" s="10" t="s">
        <v>1081</v>
      </c>
      <c r="DU1" s="10" t="s">
        <v>1077</v>
      </c>
      <c r="DV1" s="10" t="s">
        <v>1078</v>
      </c>
      <c r="DW1" s="10" t="s">
        <v>1079</v>
      </c>
      <c r="DX1" s="10" t="s">
        <v>1080</v>
      </c>
      <c r="DY1" s="10" t="s">
        <v>1082</v>
      </c>
      <c r="DZ1" s="10" t="s">
        <v>1077</v>
      </c>
      <c r="EA1" s="10" t="s">
        <v>1078</v>
      </c>
      <c r="EB1" s="10" t="s">
        <v>1079</v>
      </c>
      <c r="EC1" s="10" t="s">
        <v>1080</v>
      </c>
      <c r="ED1" s="10" t="s">
        <v>1083</v>
      </c>
      <c r="EE1" s="10" t="s">
        <v>1077</v>
      </c>
      <c r="EF1" s="10" t="s">
        <v>1078</v>
      </c>
      <c r="EG1" s="10" t="s">
        <v>1079</v>
      </c>
      <c r="EH1" s="10" t="s">
        <v>1080</v>
      </c>
      <c r="EI1" s="10" t="s">
        <v>1084</v>
      </c>
      <c r="EJ1" s="10" t="s">
        <v>1077</v>
      </c>
      <c r="EK1" s="10" t="s">
        <v>1078</v>
      </c>
      <c r="EL1" s="10" t="s">
        <v>1079</v>
      </c>
      <c r="EM1" s="10" t="s">
        <v>1080</v>
      </c>
      <c r="EN1" s="10" t="s">
        <v>1085</v>
      </c>
      <c r="EO1" s="10" t="s">
        <v>1077</v>
      </c>
      <c r="EP1" s="10" t="s">
        <v>1078</v>
      </c>
      <c r="EQ1" s="10" t="s">
        <v>1079</v>
      </c>
      <c r="ER1" s="10" t="s">
        <v>1086</v>
      </c>
      <c r="ES1" s="10" t="s">
        <v>1087</v>
      </c>
      <c r="ET1" s="10" t="s">
        <v>1077</v>
      </c>
      <c r="EU1" s="10" t="s">
        <v>1078</v>
      </c>
      <c r="EV1" s="10" t="s">
        <v>1079</v>
      </c>
      <c r="EW1" s="10" t="s">
        <v>1080</v>
      </c>
      <c r="EX1" s="10" t="s">
        <v>1088</v>
      </c>
      <c r="EY1" s="10" t="s">
        <v>1077</v>
      </c>
      <c r="EZ1" s="10" t="s">
        <v>1078</v>
      </c>
      <c r="FA1" s="10" t="s">
        <v>1079</v>
      </c>
      <c r="FB1" s="10" t="s">
        <v>1080</v>
      </c>
      <c r="FC1" s="10" t="s">
        <v>1089</v>
      </c>
      <c r="FD1" s="10" t="s">
        <v>1077</v>
      </c>
      <c r="FE1" s="10" t="s">
        <v>1078</v>
      </c>
      <c r="FF1" s="10" t="s">
        <v>1079</v>
      </c>
      <c r="FG1" s="10" t="s">
        <v>1080</v>
      </c>
      <c r="FH1" s="10" t="s">
        <v>1090</v>
      </c>
      <c r="FI1" s="10" t="s">
        <v>1091</v>
      </c>
      <c r="FJ1" s="10" t="s">
        <v>1092</v>
      </c>
      <c r="FK1" s="10" t="s">
        <v>1093</v>
      </c>
      <c r="FL1" s="10" t="s">
        <v>1094</v>
      </c>
      <c r="FM1" s="10" t="s">
        <v>1095</v>
      </c>
      <c r="FN1" s="10" t="s">
        <v>1096</v>
      </c>
      <c r="FO1" s="10" t="s">
        <v>1097</v>
      </c>
      <c r="FP1" s="10" t="s">
        <v>1098</v>
      </c>
      <c r="FQ1" s="10" t="s">
        <v>1099</v>
      </c>
      <c r="FR1" s="10" t="s">
        <v>1100</v>
      </c>
      <c r="FS1" s="10" t="s">
        <v>1101</v>
      </c>
    </row>
    <row r="2" spans="1:175" ht="105" x14ac:dyDescent="0.25">
      <c r="A2" s="1" t="s">
        <v>175</v>
      </c>
      <c r="B2" s="1" t="s">
        <v>176</v>
      </c>
      <c r="C2" s="1">
        <v>1</v>
      </c>
      <c r="E2" s="1">
        <v>1</v>
      </c>
      <c r="F2" s="1">
        <v>8</v>
      </c>
      <c r="G2" s="1">
        <v>3</v>
      </c>
      <c r="H2" s="1">
        <v>11</v>
      </c>
      <c r="I2" s="1">
        <v>468717</v>
      </c>
      <c r="K2" s="1">
        <v>2290</v>
      </c>
      <c r="L2" s="1">
        <v>5967</v>
      </c>
      <c r="M2" s="1">
        <v>850</v>
      </c>
      <c r="P2" s="1">
        <v>39</v>
      </c>
      <c r="Q2" s="1">
        <v>9146</v>
      </c>
      <c r="R2" s="1" t="s">
        <v>177</v>
      </c>
      <c r="S2" s="1" t="s">
        <v>178</v>
      </c>
      <c r="T2" s="2" t="s">
        <v>1191</v>
      </c>
      <c r="U2" s="1" t="s">
        <v>179</v>
      </c>
      <c r="V2" s="2" t="s">
        <v>180</v>
      </c>
      <c r="W2" s="2" t="s">
        <v>181</v>
      </c>
      <c r="X2" s="2" t="s">
        <v>181</v>
      </c>
      <c r="Y2" s="1" t="s">
        <v>178</v>
      </c>
      <c r="Z2" s="1" t="s">
        <v>177</v>
      </c>
      <c r="AA2" s="1" t="s">
        <v>177</v>
      </c>
      <c r="AB2" s="1" t="s">
        <v>178</v>
      </c>
      <c r="AC2" s="1" t="s">
        <v>178</v>
      </c>
      <c r="AD2" s="1" t="s">
        <v>177</v>
      </c>
      <c r="AE2" s="1" t="s">
        <v>177</v>
      </c>
      <c r="AF2" s="1" t="s">
        <v>178</v>
      </c>
      <c r="AG2" s="1" t="s">
        <v>177</v>
      </c>
      <c r="AH2" s="1" t="s">
        <v>178</v>
      </c>
      <c r="AI2" s="1" t="s">
        <v>178</v>
      </c>
      <c r="AJ2" s="1" t="s">
        <v>177</v>
      </c>
      <c r="AK2" s="1" t="s">
        <v>178</v>
      </c>
      <c r="AL2" s="1" t="s">
        <v>177</v>
      </c>
      <c r="AM2" s="1" t="s">
        <v>178</v>
      </c>
      <c r="AN2" s="1" t="s">
        <v>177</v>
      </c>
      <c r="AO2" s="1" t="s">
        <v>178</v>
      </c>
      <c r="AP2" s="1" t="s">
        <v>177</v>
      </c>
      <c r="AQ2" s="1">
        <v>0</v>
      </c>
      <c r="AR2" s="1">
        <v>0</v>
      </c>
      <c r="AS2" s="1">
        <v>0</v>
      </c>
      <c r="AT2" s="1">
        <v>0</v>
      </c>
      <c r="AU2" s="2">
        <v>0</v>
      </c>
      <c r="AV2" s="1">
        <v>0</v>
      </c>
      <c r="AW2" s="1">
        <v>0</v>
      </c>
      <c r="AX2" s="1">
        <v>0</v>
      </c>
      <c r="AY2" s="1">
        <v>0</v>
      </c>
      <c r="AZ2" s="1">
        <v>0</v>
      </c>
      <c r="BA2" s="1">
        <v>0</v>
      </c>
      <c r="BB2" s="2" t="s">
        <v>182</v>
      </c>
      <c r="BC2" s="2" t="s">
        <v>183</v>
      </c>
      <c r="BD2" s="1" t="s">
        <v>177</v>
      </c>
      <c r="BE2" s="1" t="s">
        <v>178</v>
      </c>
      <c r="BF2" s="2" t="s">
        <v>184</v>
      </c>
      <c r="BG2" s="23">
        <v>0.16</v>
      </c>
      <c r="BJ2" s="25">
        <v>0.57999999999999996</v>
      </c>
      <c r="BL2" s="26">
        <v>0.309</v>
      </c>
      <c r="BM2" s="1" t="s">
        <v>177</v>
      </c>
      <c r="BN2" s="1" t="s">
        <v>178</v>
      </c>
      <c r="BQ2" s="1">
        <v>0</v>
      </c>
      <c r="BR2" s="1">
        <v>0</v>
      </c>
      <c r="BS2" s="2" t="s">
        <v>185</v>
      </c>
      <c r="BT2" s="2" t="s">
        <v>186</v>
      </c>
      <c r="BU2" s="2">
        <v>1</v>
      </c>
      <c r="BV2" s="1" t="s">
        <v>178</v>
      </c>
      <c r="BW2" s="1" t="s">
        <v>177</v>
      </c>
      <c r="BX2" s="1" t="s">
        <v>183</v>
      </c>
      <c r="BY2" s="1" t="s">
        <v>178</v>
      </c>
      <c r="BZ2" s="1" t="s">
        <v>177</v>
      </c>
      <c r="CA2" s="2" t="s">
        <v>187</v>
      </c>
      <c r="CB2" s="1">
        <v>1</v>
      </c>
      <c r="CG2" s="2">
        <v>3</v>
      </c>
      <c r="CH2" s="1">
        <v>1</v>
      </c>
      <c r="CI2" s="1">
        <v>0</v>
      </c>
      <c r="CJ2" s="1">
        <v>0</v>
      </c>
      <c r="CK2" s="1" t="s">
        <v>177</v>
      </c>
      <c r="CL2" s="1" t="s">
        <v>178</v>
      </c>
      <c r="CM2" s="1" t="s">
        <v>178</v>
      </c>
      <c r="CN2" s="1" t="s">
        <v>177</v>
      </c>
      <c r="CO2" s="1" t="s">
        <v>178</v>
      </c>
      <c r="CP2" s="1" t="s">
        <v>177</v>
      </c>
      <c r="CQ2" s="1" t="s">
        <v>177</v>
      </c>
      <c r="CR2" s="1" t="s">
        <v>178</v>
      </c>
      <c r="CS2" s="1" t="s">
        <v>178</v>
      </c>
      <c r="CT2" s="1" t="s">
        <v>177</v>
      </c>
      <c r="CU2" s="1" t="s">
        <v>178</v>
      </c>
      <c r="CV2" s="1" t="s">
        <v>177</v>
      </c>
      <c r="CW2" s="1" t="s">
        <v>178</v>
      </c>
      <c r="CX2" s="1" t="s">
        <v>177</v>
      </c>
      <c r="CY2" s="1" t="s">
        <v>178</v>
      </c>
      <c r="CZ2" s="1" t="s">
        <v>177</v>
      </c>
      <c r="DA2" s="1" t="s">
        <v>188</v>
      </c>
      <c r="DB2" s="1" t="s">
        <v>189</v>
      </c>
      <c r="DC2" s="1" t="s">
        <v>188</v>
      </c>
      <c r="DD2" s="1" t="s">
        <v>189</v>
      </c>
      <c r="DE2" s="1" t="s">
        <v>188</v>
      </c>
      <c r="DF2" s="1" t="s">
        <v>178</v>
      </c>
      <c r="DG2" s="1" t="s">
        <v>177</v>
      </c>
      <c r="DH2" s="3">
        <v>0</v>
      </c>
      <c r="DI2" s="1">
        <v>0</v>
      </c>
      <c r="DJ2" s="1">
        <v>0</v>
      </c>
      <c r="DK2" s="1">
        <v>0</v>
      </c>
      <c r="DL2" s="1">
        <v>0</v>
      </c>
      <c r="DM2" s="1">
        <v>0</v>
      </c>
      <c r="DN2" s="1">
        <v>1</v>
      </c>
      <c r="DO2" s="1" t="s">
        <v>177</v>
      </c>
      <c r="DP2" s="1" t="s">
        <v>178</v>
      </c>
      <c r="DQ2" s="1" t="s">
        <v>178</v>
      </c>
      <c r="DR2" s="1" t="s">
        <v>178</v>
      </c>
      <c r="DS2" s="1" t="s">
        <v>178</v>
      </c>
      <c r="DT2" s="1" t="s">
        <v>177</v>
      </c>
      <c r="DU2" s="1" t="s">
        <v>178</v>
      </c>
      <c r="DV2" s="1" t="s">
        <v>178</v>
      </c>
      <c r="DW2" s="1" t="s">
        <v>178</v>
      </c>
      <c r="DX2" s="1" t="s">
        <v>178</v>
      </c>
      <c r="DY2" s="1" t="s">
        <v>177</v>
      </c>
      <c r="DZ2" s="1" t="s">
        <v>178</v>
      </c>
      <c r="EA2" s="1" t="s">
        <v>178</v>
      </c>
      <c r="EB2" s="1" t="s">
        <v>178</v>
      </c>
      <c r="EC2" s="1" t="s">
        <v>178</v>
      </c>
      <c r="ED2" s="1" t="s">
        <v>177</v>
      </c>
      <c r="EE2" s="1" t="s">
        <v>178</v>
      </c>
      <c r="EF2" s="1" t="s">
        <v>178</v>
      </c>
      <c r="EG2" s="1" t="s">
        <v>178</v>
      </c>
      <c r="EH2" s="1" t="s">
        <v>178</v>
      </c>
      <c r="EI2" s="1" t="s">
        <v>177</v>
      </c>
      <c r="EJ2" s="1" t="s">
        <v>178</v>
      </c>
      <c r="EK2" s="1" t="s">
        <v>178</v>
      </c>
      <c r="EL2" s="1" t="s">
        <v>178</v>
      </c>
      <c r="EM2" s="1" t="s">
        <v>178</v>
      </c>
      <c r="EN2" s="1" t="s">
        <v>177</v>
      </c>
      <c r="EO2" s="1" t="s">
        <v>178</v>
      </c>
      <c r="EP2" s="1" t="s">
        <v>178</v>
      </c>
      <c r="EQ2" s="1" t="s">
        <v>178</v>
      </c>
      <c r="ER2" s="1" t="s">
        <v>178</v>
      </c>
      <c r="ES2" s="1" t="s">
        <v>177</v>
      </c>
      <c r="ET2" s="1" t="s">
        <v>178</v>
      </c>
      <c r="EU2" s="1" t="s">
        <v>178</v>
      </c>
      <c r="EV2" s="1" t="s">
        <v>178</v>
      </c>
      <c r="EW2" s="1" t="s">
        <v>178</v>
      </c>
      <c r="EX2" s="1" t="s">
        <v>177</v>
      </c>
      <c r="EY2" s="1" t="s">
        <v>178</v>
      </c>
      <c r="EZ2" s="1" t="s">
        <v>178</v>
      </c>
      <c r="FA2" s="1" t="s">
        <v>178</v>
      </c>
      <c r="FB2" s="1" t="s">
        <v>178</v>
      </c>
      <c r="FC2" s="1" t="s">
        <v>177</v>
      </c>
      <c r="FD2" s="1" t="s">
        <v>178</v>
      </c>
      <c r="FE2" s="1" t="s">
        <v>178</v>
      </c>
      <c r="FF2" s="1" t="s">
        <v>178</v>
      </c>
      <c r="FG2" s="1" t="s">
        <v>178</v>
      </c>
      <c r="FH2" s="1" t="s">
        <v>177</v>
      </c>
      <c r="FI2" s="1" t="s">
        <v>178</v>
      </c>
      <c r="FJ2" s="1" t="s">
        <v>178</v>
      </c>
      <c r="FK2" s="1" t="s">
        <v>178</v>
      </c>
      <c r="FL2" s="1" t="s">
        <v>178</v>
      </c>
      <c r="FM2" s="1" t="s">
        <v>177</v>
      </c>
      <c r="FN2" s="1" t="s">
        <v>190</v>
      </c>
      <c r="FO2" s="1" t="s">
        <v>178</v>
      </c>
      <c r="FP2" s="1" t="s">
        <v>191</v>
      </c>
      <c r="FQ2" s="1" t="s">
        <v>191</v>
      </c>
      <c r="FR2" s="1" t="s">
        <v>177</v>
      </c>
      <c r="FS2" s="1">
        <v>1</v>
      </c>
    </row>
    <row r="3" spans="1:175" ht="60" x14ac:dyDescent="0.25">
      <c r="A3" s="1" t="s">
        <v>936</v>
      </c>
      <c r="B3" s="1" t="s">
        <v>192</v>
      </c>
      <c r="C3" s="1">
        <v>1</v>
      </c>
      <c r="D3" s="1">
        <v>1</v>
      </c>
      <c r="E3" s="1">
        <v>2</v>
      </c>
      <c r="F3" s="1">
        <v>17</v>
      </c>
      <c r="G3" s="1">
        <v>8</v>
      </c>
      <c r="H3" s="1">
        <v>25</v>
      </c>
      <c r="I3" s="1">
        <v>1800000</v>
      </c>
      <c r="Q3" s="1">
        <v>0</v>
      </c>
      <c r="R3" s="1" t="s">
        <v>178</v>
      </c>
      <c r="S3" s="1" t="s">
        <v>177</v>
      </c>
      <c r="V3" s="2" t="s">
        <v>193</v>
      </c>
      <c r="W3" s="2" t="s">
        <v>194</v>
      </c>
      <c r="X3" s="2" t="s">
        <v>195</v>
      </c>
      <c r="Y3" s="1" t="s">
        <v>177</v>
      </c>
      <c r="Z3" s="1" t="s">
        <v>178</v>
      </c>
      <c r="AA3" s="1" t="s">
        <v>178</v>
      </c>
      <c r="AB3" s="1" t="s">
        <v>177</v>
      </c>
      <c r="AC3" s="1" t="s">
        <v>178</v>
      </c>
      <c r="AD3" s="1" t="s">
        <v>177</v>
      </c>
      <c r="AE3" s="1" t="s">
        <v>177</v>
      </c>
      <c r="AF3" s="1" t="s">
        <v>178</v>
      </c>
      <c r="AG3" s="1" t="s">
        <v>177</v>
      </c>
      <c r="AH3" s="1" t="s">
        <v>178</v>
      </c>
      <c r="AI3" s="1" t="s">
        <v>177</v>
      </c>
      <c r="AJ3" s="1" t="s">
        <v>178</v>
      </c>
      <c r="AK3" s="1" t="s">
        <v>177</v>
      </c>
      <c r="AL3" s="1" t="s">
        <v>178</v>
      </c>
      <c r="AM3" s="1" t="s">
        <v>178</v>
      </c>
      <c r="AN3" s="1" t="s">
        <v>177</v>
      </c>
      <c r="AO3" s="1" t="s">
        <v>178</v>
      </c>
      <c r="AP3" s="1" t="s">
        <v>177</v>
      </c>
      <c r="BA3" s="1">
        <v>0</v>
      </c>
      <c r="BD3" s="1" t="s">
        <v>178</v>
      </c>
      <c r="BE3" s="1" t="s">
        <v>177</v>
      </c>
      <c r="BM3" s="1" t="s">
        <v>177</v>
      </c>
      <c r="BN3" s="1" t="s">
        <v>178</v>
      </c>
      <c r="BQ3" s="1">
        <v>0</v>
      </c>
      <c r="BS3" s="2" t="s">
        <v>196</v>
      </c>
      <c r="BT3" s="1">
        <v>0</v>
      </c>
      <c r="BU3" s="2">
        <v>0</v>
      </c>
      <c r="BV3" s="1" t="s">
        <v>178</v>
      </c>
      <c r="BW3" s="1" t="s">
        <v>177</v>
      </c>
      <c r="BY3" s="1" t="s">
        <v>177</v>
      </c>
      <c r="BZ3" s="1" t="s">
        <v>178</v>
      </c>
      <c r="CG3" s="2">
        <v>7</v>
      </c>
      <c r="CH3" s="1">
        <v>2</v>
      </c>
      <c r="CI3" s="1">
        <v>0</v>
      </c>
      <c r="CJ3" s="1">
        <v>0</v>
      </c>
      <c r="CK3" s="1" t="s">
        <v>177</v>
      </c>
      <c r="CL3" s="1" t="s">
        <v>178</v>
      </c>
      <c r="CM3" s="1" t="s">
        <v>177</v>
      </c>
      <c r="CN3" s="1" t="s">
        <v>178</v>
      </c>
      <c r="CO3" s="1" t="s">
        <v>177</v>
      </c>
      <c r="CP3" s="1" t="s">
        <v>178</v>
      </c>
      <c r="CQ3" s="1" t="s">
        <v>177</v>
      </c>
      <c r="CR3" s="1" t="s">
        <v>178</v>
      </c>
      <c r="CS3" s="1" t="s">
        <v>177</v>
      </c>
      <c r="CT3" s="1" t="s">
        <v>178</v>
      </c>
      <c r="CU3" s="1" t="s">
        <v>177</v>
      </c>
      <c r="CV3" s="1" t="s">
        <v>178</v>
      </c>
      <c r="CW3" s="1" t="s">
        <v>178</v>
      </c>
      <c r="CX3" s="1" t="s">
        <v>177</v>
      </c>
      <c r="CY3" s="1" t="s">
        <v>177</v>
      </c>
      <c r="CZ3" s="1" t="s">
        <v>178</v>
      </c>
      <c r="DA3" s="1" t="s">
        <v>197</v>
      </c>
      <c r="DB3" s="1" t="s">
        <v>198</v>
      </c>
      <c r="DC3" s="1" t="s">
        <v>188</v>
      </c>
      <c r="DD3" s="1" t="s">
        <v>188</v>
      </c>
      <c r="DE3" s="1" t="s">
        <v>188</v>
      </c>
      <c r="DF3" s="1" t="s">
        <v>178</v>
      </c>
      <c r="DG3" s="1" t="s">
        <v>177</v>
      </c>
      <c r="DI3" s="3">
        <v>1</v>
      </c>
      <c r="DK3" s="1">
        <v>0</v>
      </c>
      <c r="DL3" s="1">
        <v>0</v>
      </c>
      <c r="DM3" s="1">
        <v>0</v>
      </c>
      <c r="DO3" s="1" t="s">
        <v>178</v>
      </c>
      <c r="DP3" s="1" t="s">
        <v>178</v>
      </c>
      <c r="DQ3" s="1" t="s">
        <v>177</v>
      </c>
      <c r="DR3" s="1" t="s">
        <v>178</v>
      </c>
      <c r="DS3" s="1" t="s">
        <v>178</v>
      </c>
      <c r="DT3" s="1" t="s">
        <v>178</v>
      </c>
      <c r="DU3" s="1" t="s">
        <v>178</v>
      </c>
      <c r="DV3" s="1" t="s">
        <v>177</v>
      </c>
      <c r="DW3" s="1" t="s">
        <v>178</v>
      </c>
      <c r="DX3" s="1" t="s">
        <v>178</v>
      </c>
      <c r="DY3" s="1" t="s">
        <v>178</v>
      </c>
      <c r="DZ3" s="1" t="s">
        <v>177</v>
      </c>
      <c r="EA3" s="1" t="s">
        <v>178</v>
      </c>
      <c r="EB3" s="1" t="s">
        <v>178</v>
      </c>
      <c r="EC3" s="1" t="s">
        <v>178</v>
      </c>
      <c r="ED3" s="1" t="s">
        <v>178</v>
      </c>
      <c r="EE3" s="1" t="s">
        <v>178</v>
      </c>
      <c r="EF3" s="1" t="s">
        <v>178</v>
      </c>
      <c r="EG3" s="1" t="s">
        <v>178</v>
      </c>
      <c r="EH3" s="1" t="s">
        <v>178</v>
      </c>
      <c r="EI3" s="1" t="s">
        <v>177</v>
      </c>
      <c r="EJ3" s="1" t="s">
        <v>178</v>
      </c>
      <c r="EK3" s="1" t="s">
        <v>178</v>
      </c>
      <c r="EL3" s="1" t="s">
        <v>178</v>
      </c>
      <c r="EM3" s="1" t="s">
        <v>178</v>
      </c>
      <c r="EN3" s="1" t="s">
        <v>178</v>
      </c>
      <c r="EO3" s="1" t="s">
        <v>177</v>
      </c>
      <c r="EP3" s="1" t="s">
        <v>178</v>
      </c>
      <c r="EQ3" s="1" t="s">
        <v>178</v>
      </c>
      <c r="ER3" s="1" t="s">
        <v>178</v>
      </c>
      <c r="ES3" s="1" t="s">
        <v>177</v>
      </c>
      <c r="ET3" s="1" t="s">
        <v>178</v>
      </c>
      <c r="EU3" s="1" t="s">
        <v>178</v>
      </c>
      <c r="EV3" s="1" t="s">
        <v>178</v>
      </c>
      <c r="EW3" s="1" t="s">
        <v>178</v>
      </c>
      <c r="EX3" s="1" t="s">
        <v>178</v>
      </c>
      <c r="EY3" s="1" t="s">
        <v>177</v>
      </c>
      <c r="EZ3" s="1" t="s">
        <v>178</v>
      </c>
      <c r="FA3" s="1" t="s">
        <v>178</v>
      </c>
      <c r="FB3" s="1" t="s">
        <v>178</v>
      </c>
      <c r="FC3" s="1" t="s">
        <v>177</v>
      </c>
      <c r="FD3" s="1" t="s">
        <v>178</v>
      </c>
      <c r="FE3" s="1" t="s">
        <v>178</v>
      </c>
      <c r="FF3" s="1" t="s">
        <v>178</v>
      </c>
      <c r="FG3" s="1" t="s">
        <v>178</v>
      </c>
      <c r="FH3" s="1" t="s">
        <v>178</v>
      </c>
      <c r="FI3" s="1" t="s">
        <v>177</v>
      </c>
      <c r="FJ3" s="1" t="s">
        <v>178</v>
      </c>
      <c r="FK3" s="1" t="s">
        <v>178</v>
      </c>
      <c r="FL3" s="1" t="s">
        <v>178</v>
      </c>
      <c r="FM3" s="1" t="s">
        <v>177</v>
      </c>
      <c r="FO3" s="1" t="s">
        <v>178</v>
      </c>
      <c r="FR3" s="1" t="s">
        <v>199</v>
      </c>
      <c r="FS3" s="1">
        <v>2</v>
      </c>
    </row>
    <row r="4" spans="1:175" ht="105" x14ac:dyDescent="0.25">
      <c r="A4" s="1" t="s">
        <v>200</v>
      </c>
      <c r="B4" s="1" t="s">
        <v>201</v>
      </c>
      <c r="C4" s="1">
        <v>1</v>
      </c>
      <c r="D4" s="1">
        <v>0</v>
      </c>
      <c r="E4" s="1">
        <v>1</v>
      </c>
      <c r="F4" s="1">
        <v>0</v>
      </c>
      <c r="G4" s="1">
        <v>0</v>
      </c>
      <c r="H4" s="1">
        <v>0</v>
      </c>
      <c r="I4" s="1">
        <v>820564.62</v>
      </c>
      <c r="J4" s="2" t="s">
        <v>202</v>
      </c>
      <c r="K4" s="5">
        <v>1548</v>
      </c>
      <c r="L4" s="5">
        <v>12012</v>
      </c>
      <c r="M4" s="5">
        <v>1341</v>
      </c>
      <c r="N4" s="1">
        <v>0</v>
      </c>
      <c r="O4" s="1">
        <v>0</v>
      </c>
      <c r="P4" s="1">
        <v>580</v>
      </c>
      <c r="Q4" s="15">
        <v>15481</v>
      </c>
      <c r="R4" s="1" t="s">
        <v>178</v>
      </c>
      <c r="S4" s="1" t="s">
        <v>177</v>
      </c>
      <c r="T4" s="2" t="s">
        <v>202</v>
      </c>
      <c r="U4" s="1" t="s">
        <v>202</v>
      </c>
      <c r="V4" s="2" t="s">
        <v>202</v>
      </c>
      <c r="W4" s="2" t="s">
        <v>202</v>
      </c>
      <c r="X4" s="2" t="s">
        <v>202</v>
      </c>
      <c r="Y4" s="1" t="s">
        <v>178</v>
      </c>
      <c r="Z4" s="1" t="s">
        <v>177</v>
      </c>
      <c r="AA4" s="1" t="s">
        <v>178</v>
      </c>
      <c r="AB4" s="1" t="s">
        <v>177</v>
      </c>
      <c r="AC4" s="1" t="s">
        <v>178</v>
      </c>
      <c r="AD4" s="1" t="s">
        <v>177</v>
      </c>
      <c r="AE4" s="1" t="s">
        <v>178</v>
      </c>
      <c r="AF4" s="1" t="s">
        <v>177</v>
      </c>
      <c r="AG4" s="1" t="s">
        <v>178</v>
      </c>
      <c r="AH4" s="1" t="s">
        <v>177</v>
      </c>
      <c r="AI4" s="1" t="s">
        <v>178</v>
      </c>
      <c r="AJ4" s="1" t="s">
        <v>177</v>
      </c>
      <c r="AK4" s="1" t="s">
        <v>178</v>
      </c>
      <c r="AL4" s="1" t="s">
        <v>177</v>
      </c>
      <c r="AM4" s="1" t="s">
        <v>178</v>
      </c>
      <c r="AN4" s="1" t="s">
        <v>177</v>
      </c>
      <c r="AO4" s="1" t="s">
        <v>178</v>
      </c>
      <c r="AP4" s="1" t="s">
        <v>177</v>
      </c>
      <c r="AQ4" s="1" t="s">
        <v>202</v>
      </c>
      <c r="AR4" s="1" t="s">
        <v>202</v>
      </c>
      <c r="AS4" s="1" t="s">
        <v>202</v>
      </c>
      <c r="AT4" s="1" t="s">
        <v>202</v>
      </c>
      <c r="AU4" s="2" t="s">
        <v>202</v>
      </c>
      <c r="AV4" s="1">
        <v>0</v>
      </c>
      <c r="AW4" s="1">
        <v>0</v>
      </c>
      <c r="AX4" s="1">
        <v>0</v>
      </c>
      <c r="AY4" s="1">
        <v>0</v>
      </c>
      <c r="AZ4" s="1">
        <v>0</v>
      </c>
      <c r="BA4" s="1">
        <v>0</v>
      </c>
      <c r="BB4" s="2" t="s">
        <v>202</v>
      </c>
      <c r="BC4" s="2" t="s">
        <v>202</v>
      </c>
      <c r="BD4" s="1" t="s">
        <v>178</v>
      </c>
      <c r="BE4" s="1" t="s">
        <v>177</v>
      </c>
      <c r="BF4" s="2" t="s">
        <v>202</v>
      </c>
      <c r="BG4" s="23">
        <v>0.09</v>
      </c>
      <c r="BH4" s="24">
        <v>0</v>
      </c>
      <c r="BI4" s="15">
        <v>0</v>
      </c>
      <c r="BJ4" s="25">
        <v>0.91</v>
      </c>
      <c r="BK4" s="15">
        <v>0</v>
      </c>
      <c r="BL4" s="15">
        <v>0</v>
      </c>
      <c r="BM4" s="1" t="s">
        <v>178</v>
      </c>
      <c r="BN4" s="1" t="s">
        <v>177</v>
      </c>
      <c r="BO4" s="6">
        <v>0</v>
      </c>
      <c r="BP4" s="2" t="s">
        <v>203</v>
      </c>
      <c r="BQ4" s="1">
        <v>0</v>
      </c>
      <c r="BR4" s="1">
        <v>0</v>
      </c>
      <c r="BS4" s="2" t="s">
        <v>204</v>
      </c>
      <c r="BT4" s="1" t="s">
        <v>204</v>
      </c>
      <c r="BU4" s="2" t="s">
        <v>205</v>
      </c>
      <c r="BV4" s="1" t="s">
        <v>178</v>
      </c>
      <c r="BW4" s="1" t="s">
        <v>178</v>
      </c>
      <c r="BX4" s="1" t="s">
        <v>183</v>
      </c>
      <c r="BY4" s="1" t="s">
        <v>178</v>
      </c>
      <c r="BZ4" s="1" t="s">
        <v>178</v>
      </c>
      <c r="CA4" s="2" t="s">
        <v>206</v>
      </c>
      <c r="CC4" s="1">
        <v>1</v>
      </c>
      <c r="CG4" s="2">
        <v>4</v>
      </c>
      <c r="CH4" s="1">
        <v>1</v>
      </c>
      <c r="CI4" s="1">
        <v>0</v>
      </c>
      <c r="CJ4" s="1">
        <v>0</v>
      </c>
      <c r="CK4" s="1" t="s">
        <v>178</v>
      </c>
      <c r="CL4" s="1" t="s">
        <v>178</v>
      </c>
      <c r="CM4" s="1" t="s">
        <v>178</v>
      </c>
      <c r="CN4" s="1" t="s">
        <v>178</v>
      </c>
      <c r="CO4" s="1" t="s">
        <v>178</v>
      </c>
      <c r="CP4" s="1" t="s">
        <v>178</v>
      </c>
      <c r="CQ4" s="1" t="s">
        <v>178</v>
      </c>
      <c r="CR4" s="1" t="s">
        <v>178</v>
      </c>
      <c r="CS4" s="1" t="s">
        <v>178</v>
      </c>
      <c r="CT4" s="1" t="s">
        <v>178</v>
      </c>
      <c r="CU4" s="1" t="s">
        <v>178</v>
      </c>
      <c r="CV4" s="1" t="s">
        <v>178</v>
      </c>
      <c r="CW4" s="1" t="s">
        <v>178</v>
      </c>
      <c r="CX4" s="1" t="s">
        <v>178</v>
      </c>
      <c r="CY4" s="1" t="s">
        <v>178</v>
      </c>
      <c r="CZ4" s="1" t="s">
        <v>178</v>
      </c>
      <c r="DA4" s="1" t="s">
        <v>197</v>
      </c>
      <c r="DB4" s="1" t="s">
        <v>189</v>
      </c>
      <c r="DC4" s="1" t="s">
        <v>197</v>
      </c>
      <c r="DD4" s="1" t="s">
        <v>189</v>
      </c>
      <c r="DE4" s="1" t="s">
        <v>197</v>
      </c>
      <c r="DF4" s="1" t="s">
        <v>178</v>
      </c>
      <c r="DG4" s="1" t="s">
        <v>178</v>
      </c>
      <c r="DH4" s="3">
        <v>1</v>
      </c>
      <c r="DI4" s="1">
        <v>0</v>
      </c>
      <c r="DJ4" s="1">
        <v>0</v>
      </c>
      <c r="DK4" s="1">
        <v>0</v>
      </c>
      <c r="DL4" s="1">
        <v>0</v>
      </c>
      <c r="DM4" s="1">
        <v>0</v>
      </c>
      <c r="DN4" s="1">
        <v>2</v>
      </c>
      <c r="DO4" s="1" t="s">
        <v>178</v>
      </c>
      <c r="DP4" s="1" t="s">
        <v>178</v>
      </c>
      <c r="DQ4" s="1" t="s">
        <v>178</v>
      </c>
      <c r="DR4" s="1" t="s">
        <v>178</v>
      </c>
      <c r="DS4" s="1" t="s">
        <v>178</v>
      </c>
      <c r="DT4" s="1" t="s">
        <v>178</v>
      </c>
      <c r="DU4" s="1" t="s">
        <v>178</v>
      </c>
      <c r="DV4" s="1" t="s">
        <v>178</v>
      </c>
      <c r="DW4" s="1" t="s">
        <v>178</v>
      </c>
      <c r="DX4" s="1" t="s">
        <v>178</v>
      </c>
      <c r="DY4" s="1" t="s">
        <v>178</v>
      </c>
      <c r="DZ4" s="1" t="s">
        <v>178</v>
      </c>
      <c r="EA4" s="1" t="s">
        <v>178</v>
      </c>
      <c r="EB4" s="1" t="s">
        <v>178</v>
      </c>
      <c r="EC4" s="1" t="s">
        <v>178</v>
      </c>
      <c r="ED4" s="1" t="s">
        <v>178</v>
      </c>
      <c r="EE4" s="1" t="s">
        <v>178</v>
      </c>
      <c r="EF4" s="1" t="s">
        <v>178</v>
      </c>
      <c r="EG4" s="1" t="s">
        <v>178</v>
      </c>
      <c r="EH4" s="1" t="s">
        <v>178</v>
      </c>
      <c r="EI4" s="1" t="s">
        <v>178</v>
      </c>
      <c r="EJ4" s="1" t="s">
        <v>178</v>
      </c>
      <c r="EK4" s="1" t="s">
        <v>178</v>
      </c>
      <c r="EL4" s="1" t="s">
        <v>178</v>
      </c>
      <c r="EM4" s="1" t="s">
        <v>178</v>
      </c>
      <c r="EN4" s="1" t="s">
        <v>178</v>
      </c>
      <c r="EO4" s="1" t="s">
        <v>178</v>
      </c>
      <c r="EP4" s="1" t="s">
        <v>178</v>
      </c>
      <c r="EQ4" s="1" t="s">
        <v>178</v>
      </c>
      <c r="ER4" s="1" t="s">
        <v>178</v>
      </c>
      <c r="ES4" s="1" t="s">
        <v>178</v>
      </c>
      <c r="ET4" s="1" t="s">
        <v>178</v>
      </c>
      <c r="EU4" s="1" t="s">
        <v>178</v>
      </c>
      <c r="EV4" s="1" t="s">
        <v>178</v>
      </c>
      <c r="EW4" s="1" t="s">
        <v>178</v>
      </c>
      <c r="EX4" s="1" t="s">
        <v>178</v>
      </c>
      <c r="EY4" s="1" t="s">
        <v>178</v>
      </c>
      <c r="EZ4" s="1" t="s">
        <v>178</v>
      </c>
      <c r="FA4" s="1" t="s">
        <v>178</v>
      </c>
      <c r="FB4" s="1" t="s">
        <v>178</v>
      </c>
      <c r="FC4" s="1" t="s">
        <v>178</v>
      </c>
      <c r="FD4" s="1" t="s">
        <v>178</v>
      </c>
      <c r="FE4" s="1" t="s">
        <v>178</v>
      </c>
      <c r="FF4" s="1" t="s">
        <v>178</v>
      </c>
      <c r="FG4" s="1" t="s">
        <v>178</v>
      </c>
      <c r="FH4" s="1" t="s">
        <v>178</v>
      </c>
      <c r="FI4" s="1" t="s">
        <v>178</v>
      </c>
      <c r="FJ4" s="1" t="s">
        <v>178</v>
      </c>
      <c r="FK4" s="1" t="s">
        <v>178</v>
      </c>
      <c r="FL4" s="1" t="s">
        <v>178</v>
      </c>
      <c r="FM4" s="1" t="s">
        <v>178</v>
      </c>
      <c r="FO4" s="1" t="s">
        <v>178</v>
      </c>
      <c r="FP4" s="1" t="s">
        <v>207</v>
      </c>
      <c r="FQ4" s="1" t="s">
        <v>207</v>
      </c>
      <c r="FR4" s="1" t="s">
        <v>208</v>
      </c>
      <c r="FS4" s="1">
        <v>1</v>
      </c>
    </row>
    <row r="5" spans="1:175" ht="225" x14ac:dyDescent="0.25">
      <c r="A5" s="1" t="s">
        <v>937</v>
      </c>
      <c r="B5" s="1" t="s">
        <v>209</v>
      </c>
      <c r="C5" s="1">
        <v>1</v>
      </c>
      <c r="D5" s="1">
        <v>1</v>
      </c>
      <c r="E5" s="1">
        <v>2</v>
      </c>
      <c r="F5" s="1">
        <v>5</v>
      </c>
      <c r="G5" s="1">
        <v>0</v>
      </c>
      <c r="H5" s="1">
        <v>5</v>
      </c>
      <c r="J5" s="2" t="s">
        <v>210</v>
      </c>
      <c r="K5" s="1">
        <v>5258</v>
      </c>
      <c r="L5" s="1">
        <v>28577</v>
      </c>
      <c r="M5" s="1">
        <v>3881</v>
      </c>
      <c r="N5" s="1">
        <v>0</v>
      </c>
      <c r="O5" s="1">
        <v>0</v>
      </c>
      <c r="P5" s="1">
        <v>0</v>
      </c>
      <c r="Q5" s="1">
        <v>37716</v>
      </c>
      <c r="R5" s="1" t="s">
        <v>177</v>
      </c>
      <c r="S5" s="1" t="s">
        <v>178</v>
      </c>
      <c r="T5" s="2" t="s">
        <v>211</v>
      </c>
      <c r="U5" s="2" t="s">
        <v>203</v>
      </c>
      <c r="V5" s="2" t="s">
        <v>212</v>
      </c>
      <c r="W5" s="2" t="s">
        <v>213</v>
      </c>
      <c r="X5" s="2" t="s">
        <v>214</v>
      </c>
      <c r="Y5" s="1" t="s">
        <v>177</v>
      </c>
      <c r="Z5" s="1" t="s">
        <v>178</v>
      </c>
      <c r="AA5" s="1" t="s">
        <v>177</v>
      </c>
      <c r="AB5" s="1" t="s">
        <v>178</v>
      </c>
      <c r="AC5" s="1" t="s">
        <v>178</v>
      </c>
      <c r="AD5" s="1" t="s">
        <v>177</v>
      </c>
      <c r="AE5" s="1" t="s">
        <v>177</v>
      </c>
      <c r="AF5" s="1" t="s">
        <v>178</v>
      </c>
      <c r="AG5" s="1" t="s">
        <v>177</v>
      </c>
      <c r="AH5" s="1" t="s">
        <v>178</v>
      </c>
      <c r="AI5" s="1" t="s">
        <v>178</v>
      </c>
      <c r="AJ5" s="1" t="s">
        <v>177</v>
      </c>
      <c r="AK5" s="1" t="s">
        <v>177</v>
      </c>
      <c r="AL5" s="1" t="s">
        <v>178</v>
      </c>
      <c r="AM5" s="1" t="s">
        <v>178</v>
      </c>
      <c r="AN5" s="1" t="s">
        <v>177</v>
      </c>
      <c r="AO5" s="1" t="s">
        <v>177</v>
      </c>
      <c r="AP5" s="1" t="s">
        <v>178</v>
      </c>
      <c r="AQ5" s="1" t="s">
        <v>215</v>
      </c>
      <c r="AR5" s="1" t="s">
        <v>215</v>
      </c>
      <c r="AS5" s="1" t="s">
        <v>215</v>
      </c>
      <c r="AT5" s="1" t="s">
        <v>215</v>
      </c>
      <c r="AU5" s="2" t="s">
        <v>216</v>
      </c>
      <c r="BA5" s="1">
        <v>0</v>
      </c>
      <c r="BB5" s="2" t="s">
        <v>217</v>
      </c>
      <c r="BC5" s="2" t="s">
        <v>218</v>
      </c>
      <c r="BD5" s="1" t="s">
        <v>178</v>
      </c>
      <c r="BE5" s="1" t="s">
        <v>177</v>
      </c>
      <c r="BG5" s="24" t="s">
        <v>219</v>
      </c>
      <c r="BM5" s="1" t="s">
        <v>177</v>
      </c>
      <c r="BN5" s="1" t="s">
        <v>178</v>
      </c>
      <c r="BP5" s="1" t="s">
        <v>220</v>
      </c>
      <c r="BQ5" s="1" t="s">
        <v>221</v>
      </c>
      <c r="BR5" s="1" t="s">
        <v>221</v>
      </c>
      <c r="BS5" s="2" t="s">
        <v>218</v>
      </c>
      <c r="BT5" s="1" t="s">
        <v>218</v>
      </c>
      <c r="BU5" s="2" t="s">
        <v>218</v>
      </c>
      <c r="BV5" s="1" t="s">
        <v>178</v>
      </c>
      <c r="BW5" s="1" t="s">
        <v>177</v>
      </c>
      <c r="BX5" s="1" t="s">
        <v>218</v>
      </c>
      <c r="BY5" s="1" t="s">
        <v>177</v>
      </c>
      <c r="BZ5" s="1" t="s">
        <v>178</v>
      </c>
      <c r="CA5" s="2" t="s">
        <v>222</v>
      </c>
      <c r="CC5" s="1">
        <v>2</v>
      </c>
      <c r="CG5" s="2">
        <v>6</v>
      </c>
      <c r="CH5" s="1">
        <v>1</v>
      </c>
      <c r="CI5" s="1">
        <v>0</v>
      </c>
      <c r="CJ5" s="1">
        <v>0</v>
      </c>
      <c r="CK5" s="1" t="s">
        <v>177</v>
      </c>
      <c r="CL5" s="1" t="s">
        <v>178</v>
      </c>
      <c r="CM5" s="1" t="s">
        <v>178</v>
      </c>
      <c r="CN5" s="1" t="s">
        <v>177</v>
      </c>
      <c r="CO5" s="1" t="s">
        <v>178</v>
      </c>
      <c r="CP5" s="1" t="s">
        <v>177</v>
      </c>
      <c r="CQ5" s="1" t="s">
        <v>177</v>
      </c>
      <c r="CR5" s="1" t="s">
        <v>178</v>
      </c>
      <c r="CS5" s="1" t="s">
        <v>177</v>
      </c>
      <c r="CT5" s="1" t="s">
        <v>178</v>
      </c>
      <c r="CU5" s="1" t="s">
        <v>177</v>
      </c>
      <c r="CV5" s="1" t="s">
        <v>178</v>
      </c>
      <c r="CW5" s="1" t="s">
        <v>178</v>
      </c>
      <c r="CX5" s="1" t="s">
        <v>177</v>
      </c>
      <c r="CY5" s="1" t="s">
        <v>178</v>
      </c>
      <c r="CZ5" s="1" t="s">
        <v>177</v>
      </c>
      <c r="DA5" s="1" t="s">
        <v>223</v>
      </c>
      <c r="DB5" s="1" t="s">
        <v>198</v>
      </c>
      <c r="DC5" s="1" t="s">
        <v>223</v>
      </c>
      <c r="DD5" s="1" t="s">
        <v>223</v>
      </c>
      <c r="DE5" s="1" t="s">
        <v>223</v>
      </c>
      <c r="DF5" s="1" t="s">
        <v>178</v>
      </c>
      <c r="DG5" s="1" t="s">
        <v>177</v>
      </c>
      <c r="DH5" s="3">
        <v>1</v>
      </c>
      <c r="DI5" s="3">
        <v>0</v>
      </c>
      <c r="DJ5" s="3">
        <v>0</v>
      </c>
      <c r="DK5" s="1">
        <v>0</v>
      </c>
      <c r="DL5" s="1">
        <v>0</v>
      </c>
      <c r="DM5" s="1">
        <v>0</v>
      </c>
      <c r="DN5" s="1" t="s">
        <v>224</v>
      </c>
      <c r="DO5" s="1" t="s">
        <v>178</v>
      </c>
      <c r="DP5" s="1" t="s">
        <v>178</v>
      </c>
      <c r="DQ5" s="1" t="s">
        <v>177</v>
      </c>
      <c r="DR5" s="1" t="s">
        <v>178</v>
      </c>
      <c r="DS5" s="1" t="s">
        <v>178</v>
      </c>
      <c r="DT5" s="1" t="s">
        <v>178</v>
      </c>
      <c r="DU5" s="1" t="s">
        <v>177</v>
      </c>
      <c r="DV5" s="1" t="s">
        <v>178</v>
      </c>
      <c r="DW5" s="1" t="s">
        <v>178</v>
      </c>
      <c r="DX5" s="1" t="s">
        <v>178</v>
      </c>
      <c r="DY5" s="1" t="s">
        <v>178</v>
      </c>
      <c r="DZ5" s="1" t="s">
        <v>177</v>
      </c>
      <c r="EA5" s="1" t="s">
        <v>178</v>
      </c>
      <c r="EB5" s="1" t="s">
        <v>178</v>
      </c>
      <c r="EC5" s="1" t="s">
        <v>178</v>
      </c>
      <c r="ED5" s="1" t="s">
        <v>178</v>
      </c>
      <c r="EE5" s="1" t="s">
        <v>177</v>
      </c>
      <c r="EF5" s="1" t="s">
        <v>178</v>
      </c>
      <c r="EG5" s="1" t="s">
        <v>178</v>
      </c>
      <c r="EH5" s="1" t="s">
        <v>178</v>
      </c>
      <c r="EI5" s="1" t="s">
        <v>178</v>
      </c>
      <c r="EJ5" s="1" t="s">
        <v>177</v>
      </c>
      <c r="EK5" s="1" t="s">
        <v>178</v>
      </c>
      <c r="EL5" s="1" t="s">
        <v>178</v>
      </c>
      <c r="EM5" s="1" t="s">
        <v>178</v>
      </c>
      <c r="EN5" s="1" t="s">
        <v>178</v>
      </c>
      <c r="EO5" s="1" t="s">
        <v>177</v>
      </c>
      <c r="EP5" s="1" t="s">
        <v>178</v>
      </c>
      <c r="EQ5" s="1" t="s">
        <v>178</v>
      </c>
      <c r="ER5" s="1" t="s">
        <v>178</v>
      </c>
      <c r="ES5" s="1" t="s">
        <v>178</v>
      </c>
      <c r="ET5" s="1" t="s">
        <v>177</v>
      </c>
      <c r="EU5" s="1" t="s">
        <v>178</v>
      </c>
      <c r="EV5" s="1" t="s">
        <v>178</v>
      </c>
      <c r="EW5" s="1" t="s">
        <v>178</v>
      </c>
      <c r="EX5" s="1" t="s">
        <v>178</v>
      </c>
      <c r="EY5" s="1" t="s">
        <v>177</v>
      </c>
      <c r="EZ5" s="1" t="s">
        <v>178</v>
      </c>
      <c r="FA5" s="1" t="s">
        <v>178</v>
      </c>
      <c r="FB5" s="1" t="s">
        <v>178</v>
      </c>
      <c r="FC5" s="1" t="s">
        <v>178</v>
      </c>
      <c r="FD5" s="1" t="s">
        <v>177</v>
      </c>
      <c r="FE5" s="1" t="s">
        <v>178</v>
      </c>
      <c r="FF5" s="1" t="s">
        <v>178</v>
      </c>
      <c r="FG5" s="1" t="s">
        <v>178</v>
      </c>
      <c r="FH5" s="1" t="s">
        <v>177</v>
      </c>
      <c r="FI5" s="1" t="s">
        <v>177</v>
      </c>
      <c r="FJ5" s="1" t="s">
        <v>177</v>
      </c>
      <c r="FK5" s="1" t="s">
        <v>178</v>
      </c>
      <c r="FL5" s="1" t="s">
        <v>177</v>
      </c>
      <c r="FM5" s="1" t="s">
        <v>177</v>
      </c>
      <c r="FN5" s="1" t="s">
        <v>225</v>
      </c>
      <c r="FO5" s="1" t="s">
        <v>178</v>
      </c>
      <c r="FP5" s="1" t="s">
        <v>226</v>
      </c>
      <c r="FQ5" s="1" t="s">
        <v>226</v>
      </c>
      <c r="FR5" s="1" t="s">
        <v>227</v>
      </c>
      <c r="FS5" s="1" t="s">
        <v>228</v>
      </c>
    </row>
    <row r="6" spans="1:175" ht="409.5" x14ac:dyDescent="0.25">
      <c r="A6" s="1" t="s">
        <v>938</v>
      </c>
      <c r="B6" s="1" t="s">
        <v>229</v>
      </c>
      <c r="C6" s="1">
        <v>1</v>
      </c>
      <c r="D6" s="1">
        <v>0</v>
      </c>
      <c r="E6" s="1">
        <v>1</v>
      </c>
      <c r="F6" s="1">
        <v>14</v>
      </c>
      <c r="G6" s="1">
        <v>3</v>
      </c>
      <c r="H6" s="1">
        <v>17</v>
      </c>
      <c r="I6" s="1">
        <v>2023191.79</v>
      </c>
      <c r="K6" s="1">
        <v>7188</v>
      </c>
      <c r="L6" s="1">
        <v>19540</v>
      </c>
      <c r="M6" s="1">
        <v>1565</v>
      </c>
      <c r="P6" s="1">
        <v>3153</v>
      </c>
      <c r="Q6" s="1">
        <v>31446</v>
      </c>
      <c r="R6" s="1" t="s">
        <v>177</v>
      </c>
      <c r="S6" s="1" t="s">
        <v>178</v>
      </c>
      <c r="T6" s="2" t="s">
        <v>230</v>
      </c>
      <c r="U6" s="1" t="s">
        <v>231</v>
      </c>
      <c r="V6" s="2" t="s">
        <v>232</v>
      </c>
      <c r="W6" s="2" t="s">
        <v>233</v>
      </c>
      <c r="X6" s="2" t="s">
        <v>202</v>
      </c>
      <c r="Y6" s="1" t="s">
        <v>177</v>
      </c>
      <c r="Z6" s="1" t="s">
        <v>178</v>
      </c>
      <c r="AA6" s="1" t="s">
        <v>177</v>
      </c>
      <c r="AB6" s="1" t="s">
        <v>178</v>
      </c>
      <c r="AC6" s="1" t="s">
        <v>177</v>
      </c>
      <c r="AD6" s="1" t="s">
        <v>178</v>
      </c>
      <c r="AE6" s="1" t="s">
        <v>177</v>
      </c>
      <c r="AF6" s="1" t="s">
        <v>178</v>
      </c>
      <c r="AG6" s="1" t="s">
        <v>177</v>
      </c>
      <c r="AH6" s="1" t="s">
        <v>178</v>
      </c>
      <c r="AI6" s="1" t="s">
        <v>177</v>
      </c>
      <c r="AJ6" s="1" t="s">
        <v>178</v>
      </c>
      <c r="AK6" s="1" t="s">
        <v>177</v>
      </c>
      <c r="AL6" s="1" t="s">
        <v>178</v>
      </c>
      <c r="AM6" s="1" t="s">
        <v>178</v>
      </c>
      <c r="AN6" s="1" t="s">
        <v>177</v>
      </c>
      <c r="AO6" s="1" t="s">
        <v>177</v>
      </c>
      <c r="AP6" s="1" t="s">
        <v>178</v>
      </c>
      <c r="AQ6" s="1" t="s">
        <v>202</v>
      </c>
      <c r="AR6" s="1" t="s">
        <v>202</v>
      </c>
      <c r="AS6" s="1" t="s">
        <v>202</v>
      </c>
      <c r="AT6" s="1" t="s">
        <v>202</v>
      </c>
      <c r="AU6" s="2" t="s">
        <v>202</v>
      </c>
      <c r="AV6" s="1">
        <v>0</v>
      </c>
      <c r="AW6" s="1">
        <v>0</v>
      </c>
      <c r="AX6" s="1">
        <v>0</v>
      </c>
      <c r="AY6" s="1">
        <v>0</v>
      </c>
      <c r="AZ6" s="1">
        <v>0</v>
      </c>
      <c r="BA6" s="1">
        <v>0</v>
      </c>
      <c r="BC6" s="2" t="s">
        <v>234</v>
      </c>
      <c r="BD6" s="1" t="s">
        <v>177</v>
      </c>
      <c r="BE6" s="1" t="s">
        <v>178</v>
      </c>
      <c r="BF6" s="2" t="s">
        <v>235</v>
      </c>
      <c r="BG6" s="24">
        <v>20</v>
      </c>
      <c r="BH6" s="24">
        <v>80</v>
      </c>
      <c r="BM6" s="1" t="s">
        <v>177</v>
      </c>
      <c r="BN6" s="1" t="s">
        <v>178</v>
      </c>
      <c r="BP6" s="7">
        <v>200977.91</v>
      </c>
      <c r="BQ6" s="1">
        <v>0</v>
      </c>
      <c r="BR6" s="1">
        <v>0</v>
      </c>
      <c r="BS6" s="2" t="s">
        <v>236</v>
      </c>
      <c r="BT6" s="1">
        <v>0</v>
      </c>
      <c r="BU6" s="2">
        <v>1</v>
      </c>
      <c r="BV6" s="1" t="s">
        <v>177</v>
      </c>
      <c r="BW6" s="1" t="s">
        <v>178</v>
      </c>
      <c r="BX6" s="1">
        <v>1</v>
      </c>
      <c r="BY6" s="1" t="s">
        <v>177</v>
      </c>
      <c r="BZ6" s="1" t="s">
        <v>178</v>
      </c>
      <c r="CA6" s="2" t="s">
        <v>237</v>
      </c>
      <c r="CD6" s="1">
        <v>1</v>
      </c>
      <c r="CG6" s="2">
        <v>6</v>
      </c>
      <c r="CH6" s="1">
        <v>1</v>
      </c>
      <c r="CI6" s="1">
        <v>0</v>
      </c>
      <c r="CJ6" s="1">
        <v>0</v>
      </c>
      <c r="CK6" s="1" t="s">
        <v>177</v>
      </c>
      <c r="CL6" s="1" t="s">
        <v>178</v>
      </c>
      <c r="CM6" s="1" t="s">
        <v>177</v>
      </c>
      <c r="CN6" s="1" t="s">
        <v>178</v>
      </c>
      <c r="CO6" s="1" t="s">
        <v>177</v>
      </c>
      <c r="CP6" s="1" t="s">
        <v>178</v>
      </c>
      <c r="CQ6" s="1" t="s">
        <v>177</v>
      </c>
      <c r="CR6" s="1" t="s">
        <v>178</v>
      </c>
      <c r="CS6" s="1" t="s">
        <v>177</v>
      </c>
      <c r="CT6" s="1" t="s">
        <v>178</v>
      </c>
      <c r="CU6" s="1" t="s">
        <v>177</v>
      </c>
      <c r="CV6" s="1" t="s">
        <v>178</v>
      </c>
      <c r="CW6" s="1" t="s">
        <v>178</v>
      </c>
      <c r="CX6" s="1" t="s">
        <v>177</v>
      </c>
      <c r="CY6" s="1" t="s">
        <v>178</v>
      </c>
      <c r="CZ6" s="1" t="s">
        <v>177</v>
      </c>
      <c r="DA6" s="1" t="s">
        <v>183</v>
      </c>
      <c r="DB6" s="1" t="s">
        <v>183</v>
      </c>
      <c r="DC6" s="1" t="s">
        <v>183</v>
      </c>
      <c r="DD6" s="1" t="s">
        <v>183</v>
      </c>
      <c r="DE6" s="1" t="s">
        <v>183</v>
      </c>
      <c r="DF6" s="1" t="s">
        <v>178</v>
      </c>
      <c r="DG6" s="1" t="s">
        <v>177</v>
      </c>
      <c r="DH6" s="3">
        <v>1</v>
      </c>
      <c r="DI6" s="1">
        <v>0</v>
      </c>
      <c r="DJ6" s="1">
        <v>0</v>
      </c>
      <c r="DK6" s="1">
        <v>0</v>
      </c>
      <c r="DL6" s="1">
        <v>0</v>
      </c>
      <c r="DM6" s="1">
        <v>0</v>
      </c>
      <c r="DN6" s="1">
        <v>1</v>
      </c>
      <c r="DO6" s="1" t="s">
        <v>177</v>
      </c>
      <c r="DP6" s="1" t="s">
        <v>178</v>
      </c>
      <c r="DQ6" s="1" t="s">
        <v>178</v>
      </c>
      <c r="DR6" s="1" t="s">
        <v>178</v>
      </c>
      <c r="DS6" s="1" t="s">
        <v>178</v>
      </c>
      <c r="DT6" s="1" t="s">
        <v>177</v>
      </c>
      <c r="DU6" s="1" t="s">
        <v>178</v>
      </c>
      <c r="DV6" s="1" t="s">
        <v>178</v>
      </c>
      <c r="DW6" s="1" t="s">
        <v>178</v>
      </c>
      <c r="DX6" s="1" t="s">
        <v>178</v>
      </c>
      <c r="DY6" s="1" t="s">
        <v>178</v>
      </c>
      <c r="DZ6" s="1" t="s">
        <v>177</v>
      </c>
      <c r="EA6" s="1" t="s">
        <v>178</v>
      </c>
      <c r="EB6" s="1" t="s">
        <v>178</v>
      </c>
      <c r="EC6" s="1" t="s">
        <v>178</v>
      </c>
      <c r="ED6" s="1" t="s">
        <v>177</v>
      </c>
      <c r="EE6" s="1" t="s">
        <v>178</v>
      </c>
      <c r="EF6" s="1" t="s">
        <v>178</v>
      </c>
      <c r="EG6" s="1" t="s">
        <v>178</v>
      </c>
      <c r="EH6" s="1" t="s">
        <v>178</v>
      </c>
      <c r="EI6" s="1" t="s">
        <v>178</v>
      </c>
      <c r="EJ6" s="1" t="s">
        <v>177</v>
      </c>
      <c r="EK6" s="1" t="s">
        <v>178</v>
      </c>
      <c r="EL6" s="1" t="s">
        <v>178</v>
      </c>
      <c r="EM6" s="1" t="s">
        <v>178</v>
      </c>
      <c r="EN6" s="1" t="s">
        <v>178</v>
      </c>
      <c r="EO6" s="1" t="s">
        <v>177</v>
      </c>
      <c r="EP6" s="1" t="s">
        <v>178</v>
      </c>
      <c r="EQ6" s="1" t="s">
        <v>178</v>
      </c>
      <c r="ER6" s="1" t="s">
        <v>178</v>
      </c>
      <c r="ES6" s="1" t="s">
        <v>178</v>
      </c>
      <c r="ET6" s="1" t="s">
        <v>178</v>
      </c>
      <c r="EU6" s="1" t="s">
        <v>177</v>
      </c>
      <c r="EV6" s="1" t="s">
        <v>178</v>
      </c>
      <c r="EW6" s="1" t="s">
        <v>178</v>
      </c>
      <c r="EX6" s="1" t="s">
        <v>178</v>
      </c>
      <c r="EY6" s="1" t="s">
        <v>177</v>
      </c>
      <c r="EZ6" s="1" t="s">
        <v>178</v>
      </c>
      <c r="FA6" s="1" t="s">
        <v>178</v>
      </c>
      <c r="FB6" s="1" t="s">
        <v>178</v>
      </c>
      <c r="FC6" s="1" t="s">
        <v>178</v>
      </c>
      <c r="FD6" s="1" t="s">
        <v>177</v>
      </c>
      <c r="FE6" s="1" t="s">
        <v>178</v>
      </c>
      <c r="FF6" s="1" t="s">
        <v>178</v>
      </c>
      <c r="FG6" s="1" t="s">
        <v>178</v>
      </c>
      <c r="FH6" s="1" t="s">
        <v>178</v>
      </c>
      <c r="FI6" s="1" t="s">
        <v>178</v>
      </c>
      <c r="FJ6" s="1" t="s">
        <v>177</v>
      </c>
      <c r="FK6" s="1" t="s">
        <v>178</v>
      </c>
      <c r="FL6" s="1" t="s">
        <v>177</v>
      </c>
      <c r="FM6" s="1" t="s">
        <v>177</v>
      </c>
      <c r="FN6" s="1" t="s">
        <v>238</v>
      </c>
      <c r="FO6" s="1" t="s">
        <v>178</v>
      </c>
      <c r="FP6" s="1" t="s">
        <v>239</v>
      </c>
      <c r="FQ6" s="1" t="s">
        <v>239</v>
      </c>
      <c r="FR6" s="1" t="s">
        <v>208</v>
      </c>
      <c r="FS6" s="1">
        <v>1</v>
      </c>
    </row>
    <row r="7" spans="1:175" ht="285" x14ac:dyDescent="0.25">
      <c r="A7" s="1" t="s">
        <v>240</v>
      </c>
      <c r="B7" s="1" t="s">
        <v>241</v>
      </c>
      <c r="C7" s="1">
        <v>1</v>
      </c>
      <c r="D7" s="1">
        <v>0</v>
      </c>
      <c r="E7" s="1">
        <v>1</v>
      </c>
      <c r="F7" s="1">
        <v>3</v>
      </c>
      <c r="G7" s="1">
        <v>0</v>
      </c>
      <c r="H7" s="1">
        <v>3</v>
      </c>
      <c r="I7" s="1">
        <v>895910.1</v>
      </c>
      <c r="K7" s="1">
        <v>1420</v>
      </c>
      <c r="L7" s="1">
        <v>8120</v>
      </c>
      <c r="M7" s="1">
        <v>496</v>
      </c>
      <c r="N7" s="1">
        <v>0</v>
      </c>
      <c r="O7" s="1">
        <v>0</v>
      </c>
      <c r="P7" s="1">
        <v>398</v>
      </c>
      <c r="Q7" s="1">
        <v>10434</v>
      </c>
      <c r="R7" s="1" t="s">
        <v>178</v>
      </c>
      <c r="S7" s="1" t="s">
        <v>177</v>
      </c>
      <c r="U7" s="1" t="s">
        <v>242</v>
      </c>
      <c r="V7" s="2" t="s">
        <v>242</v>
      </c>
      <c r="W7" s="2" t="s">
        <v>242</v>
      </c>
      <c r="X7" s="2" t="s">
        <v>243</v>
      </c>
      <c r="Y7" s="1" t="s">
        <v>178</v>
      </c>
      <c r="Z7" s="1" t="s">
        <v>177</v>
      </c>
      <c r="AA7" s="1" t="s">
        <v>178</v>
      </c>
      <c r="AB7" s="1" t="s">
        <v>177</v>
      </c>
      <c r="AC7" s="1" t="s">
        <v>178</v>
      </c>
      <c r="AD7" s="1" t="s">
        <v>177</v>
      </c>
      <c r="AE7" s="1" t="s">
        <v>178</v>
      </c>
      <c r="AF7" s="1" t="s">
        <v>177</v>
      </c>
      <c r="AG7" s="1" t="s">
        <v>178</v>
      </c>
      <c r="AH7" s="1" t="s">
        <v>177</v>
      </c>
      <c r="AI7" s="1" t="s">
        <v>178</v>
      </c>
      <c r="AJ7" s="1" t="s">
        <v>177</v>
      </c>
      <c r="AK7" s="1" t="s">
        <v>178</v>
      </c>
      <c r="AL7" s="1" t="s">
        <v>177</v>
      </c>
      <c r="AM7" s="1" t="s">
        <v>178</v>
      </c>
      <c r="AN7" s="1" t="s">
        <v>177</v>
      </c>
      <c r="AO7" s="1" t="s">
        <v>178</v>
      </c>
      <c r="AP7" s="1" t="s">
        <v>177</v>
      </c>
      <c r="AQ7" s="1">
        <v>0</v>
      </c>
      <c r="AR7" s="1">
        <v>0</v>
      </c>
      <c r="AS7" s="1">
        <v>0</v>
      </c>
      <c r="AT7" s="1">
        <v>0</v>
      </c>
      <c r="AU7" s="2">
        <v>0</v>
      </c>
      <c r="AV7" s="1">
        <v>0</v>
      </c>
      <c r="AW7" s="1">
        <v>0</v>
      </c>
      <c r="AX7" s="1">
        <v>0</v>
      </c>
      <c r="AY7" s="1">
        <v>0</v>
      </c>
      <c r="AZ7" s="1">
        <v>0</v>
      </c>
      <c r="BA7" s="1">
        <v>0</v>
      </c>
      <c r="BB7" s="2" t="s">
        <v>244</v>
      </c>
      <c r="BC7" s="2" t="s">
        <v>245</v>
      </c>
      <c r="BD7" s="1" t="s">
        <v>178</v>
      </c>
      <c r="BE7" s="1" t="s">
        <v>177</v>
      </c>
      <c r="BG7" s="27">
        <v>0.1227</v>
      </c>
      <c r="BJ7" s="26">
        <v>0.87729999999999997</v>
      </c>
      <c r="BM7" s="1" t="s">
        <v>178</v>
      </c>
      <c r="BN7" s="1" t="s">
        <v>177</v>
      </c>
      <c r="BO7" s="1" t="s">
        <v>242</v>
      </c>
      <c r="BP7" s="1" t="s">
        <v>242</v>
      </c>
      <c r="BQ7" s="1">
        <v>0</v>
      </c>
      <c r="BR7" s="1">
        <v>0</v>
      </c>
      <c r="BS7" s="2" t="s">
        <v>242</v>
      </c>
      <c r="BT7" s="1">
        <v>0</v>
      </c>
      <c r="BU7" s="2">
        <v>0</v>
      </c>
      <c r="BV7" s="1" t="s">
        <v>178</v>
      </c>
      <c r="BW7" s="1" t="s">
        <v>177</v>
      </c>
      <c r="BX7" s="1">
        <v>0</v>
      </c>
      <c r="BY7" s="1" t="s">
        <v>177</v>
      </c>
      <c r="BZ7" s="1" t="s">
        <v>178</v>
      </c>
      <c r="CA7" s="2" t="s">
        <v>246</v>
      </c>
      <c r="CC7" s="1">
        <v>1</v>
      </c>
      <c r="CG7" s="2">
        <v>3</v>
      </c>
      <c r="CH7" s="1">
        <v>1</v>
      </c>
      <c r="CI7" s="1">
        <v>0</v>
      </c>
      <c r="CJ7" s="1">
        <v>0</v>
      </c>
      <c r="CK7" s="1" t="s">
        <v>177</v>
      </c>
      <c r="CL7" s="1" t="s">
        <v>178</v>
      </c>
      <c r="CM7" s="1" t="s">
        <v>177</v>
      </c>
      <c r="CN7" s="1" t="s">
        <v>178</v>
      </c>
      <c r="CO7" s="1" t="s">
        <v>177</v>
      </c>
      <c r="CP7" s="1" t="s">
        <v>178</v>
      </c>
      <c r="CQ7" s="1" t="s">
        <v>177</v>
      </c>
      <c r="CR7" s="1" t="s">
        <v>178</v>
      </c>
      <c r="CS7" s="1" t="s">
        <v>177</v>
      </c>
      <c r="CT7" s="1" t="s">
        <v>178</v>
      </c>
      <c r="CU7" s="1" t="s">
        <v>177</v>
      </c>
      <c r="CV7" s="1" t="s">
        <v>178</v>
      </c>
      <c r="CW7" s="1" t="s">
        <v>178</v>
      </c>
      <c r="CX7" s="1" t="s">
        <v>177</v>
      </c>
      <c r="CY7" s="1" t="s">
        <v>178</v>
      </c>
      <c r="CZ7" s="1" t="s">
        <v>177</v>
      </c>
      <c r="DA7" s="1" t="s">
        <v>197</v>
      </c>
      <c r="DB7" s="1" t="s">
        <v>183</v>
      </c>
      <c r="DC7" s="1" t="s">
        <v>197</v>
      </c>
      <c r="DD7" s="1" t="s">
        <v>198</v>
      </c>
      <c r="DE7" s="1" t="s">
        <v>197</v>
      </c>
      <c r="DF7" s="1" t="s">
        <v>178</v>
      </c>
      <c r="DG7" s="1" t="s">
        <v>177</v>
      </c>
      <c r="DH7" s="3">
        <v>1</v>
      </c>
      <c r="DI7" s="3">
        <v>1</v>
      </c>
      <c r="DJ7" s="3">
        <v>1</v>
      </c>
      <c r="DK7" s="1">
        <v>0</v>
      </c>
      <c r="DL7" s="1">
        <v>0</v>
      </c>
      <c r="DM7" s="1">
        <v>0</v>
      </c>
      <c r="DN7" s="1">
        <v>1</v>
      </c>
      <c r="DO7" s="1" t="s">
        <v>178</v>
      </c>
      <c r="DP7" s="1" t="s">
        <v>177</v>
      </c>
      <c r="DQ7" s="1" t="s">
        <v>178</v>
      </c>
      <c r="DR7" s="1" t="s">
        <v>178</v>
      </c>
      <c r="DS7" s="1" t="s">
        <v>178</v>
      </c>
      <c r="DT7" s="1" t="s">
        <v>178</v>
      </c>
      <c r="DU7" s="1" t="s">
        <v>178</v>
      </c>
      <c r="DV7" s="1" t="s">
        <v>178</v>
      </c>
      <c r="DW7" s="1" t="s">
        <v>177</v>
      </c>
      <c r="DX7" s="1" t="s">
        <v>178</v>
      </c>
      <c r="DY7" s="1" t="s">
        <v>178</v>
      </c>
      <c r="DZ7" s="1" t="s">
        <v>178</v>
      </c>
      <c r="EA7" s="1" t="s">
        <v>178</v>
      </c>
      <c r="EB7" s="1" t="s">
        <v>177</v>
      </c>
      <c r="EC7" s="1" t="s">
        <v>178</v>
      </c>
      <c r="ED7" s="1" t="s">
        <v>178</v>
      </c>
      <c r="EE7" s="1" t="s">
        <v>177</v>
      </c>
      <c r="EF7" s="1" t="s">
        <v>178</v>
      </c>
      <c r="EG7" s="1" t="s">
        <v>178</v>
      </c>
      <c r="EH7" s="1" t="s">
        <v>178</v>
      </c>
      <c r="EI7" s="1" t="s">
        <v>178</v>
      </c>
      <c r="EJ7" s="1" t="s">
        <v>178</v>
      </c>
      <c r="EK7" s="1" t="s">
        <v>178</v>
      </c>
      <c r="EL7" s="1" t="s">
        <v>177</v>
      </c>
      <c r="EM7" s="1" t="s">
        <v>178</v>
      </c>
      <c r="EN7" s="1" t="s">
        <v>178</v>
      </c>
      <c r="EO7" s="1" t="s">
        <v>178</v>
      </c>
      <c r="EP7" s="1" t="s">
        <v>177</v>
      </c>
      <c r="EQ7" s="1" t="s">
        <v>178</v>
      </c>
      <c r="ER7" s="1" t="s">
        <v>178</v>
      </c>
      <c r="ES7" s="1" t="s">
        <v>178</v>
      </c>
      <c r="ET7" s="1" t="s">
        <v>177</v>
      </c>
      <c r="EU7" s="1" t="s">
        <v>178</v>
      </c>
      <c r="EV7" s="1" t="s">
        <v>178</v>
      </c>
      <c r="EW7" s="1" t="s">
        <v>178</v>
      </c>
      <c r="EX7" s="1" t="s">
        <v>178</v>
      </c>
      <c r="EY7" s="1" t="s">
        <v>177</v>
      </c>
      <c r="EZ7" s="1" t="s">
        <v>178</v>
      </c>
      <c r="FA7" s="1" t="s">
        <v>178</v>
      </c>
      <c r="FB7" s="1" t="s">
        <v>178</v>
      </c>
      <c r="FC7" s="1" t="s">
        <v>178</v>
      </c>
      <c r="FD7" s="1" t="s">
        <v>178</v>
      </c>
      <c r="FE7" s="1" t="s">
        <v>177</v>
      </c>
      <c r="FF7" s="1" t="s">
        <v>178</v>
      </c>
      <c r="FG7" s="1" t="s">
        <v>178</v>
      </c>
      <c r="FH7" s="1" t="s">
        <v>177</v>
      </c>
      <c r="FI7" s="1" t="s">
        <v>178</v>
      </c>
      <c r="FJ7" s="1" t="s">
        <v>178</v>
      </c>
      <c r="FK7" s="1" t="s">
        <v>178</v>
      </c>
      <c r="FL7" s="1" t="s">
        <v>177</v>
      </c>
      <c r="FM7" s="1" t="s">
        <v>177</v>
      </c>
      <c r="FN7" s="1" t="s">
        <v>247</v>
      </c>
      <c r="FO7" s="1" t="s">
        <v>178</v>
      </c>
      <c r="FP7" s="1" t="s">
        <v>248</v>
      </c>
      <c r="FQ7" s="1" t="s">
        <v>248</v>
      </c>
      <c r="FR7" s="1" t="s">
        <v>199</v>
      </c>
      <c r="FS7" s="1">
        <v>1</v>
      </c>
    </row>
    <row r="8" spans="1:175" ht="75" x14ac:dyDescent="0.25">
      <c r="A8" s="1" t="s">
        <v>939</v>
      </c>
      <c r="B8" s="1" t="s">
        <v>249</v>
      </c>
      <c r="C8" s="1">
        <v>1</v>
      </c>
      <c r="E8" s="1">
        <v>1</v>
      </c>
      <c r="F8" s="1">
        <v>0</v>
      </c>
      <c r="G8" s="1">
        <v>0</v>
      </c>
      <c r="H8" s="1">
        <v>0</v>
      </c>
      <c r="I8" s="1">
        <v>1200000</v>
      </c>
      <c r="K8" s="1">
        <v>3485</v>
      </c>
      <c r="L8" s="1">
        <v>23113</v>
      </c>
      <c r="M8" s="1">
        <v>3558</v>
      </c>
      <c r="N8" s="1">
        <v>335</v>
      </c>
      <c r="O8" s="1">
        <v>0</v>
      </c>
      <c r="P8" s="1">
        <v>3440</v>
      </c>
      <c r="Q8" s="1">
        <v>33931</v>
      </c>
      <c r="R8" s="1" t="s">
        <v>178</v>
      </c>
      <c r="S8" s="1" t="s">
        <v>177</v>
      </c>
      <c r="X8" s="2" t="s">
        <v>250</v>
      </c>
      <c r="Y8" s="1" t="s">
        <v>178</v>
      </c>
      <c r="Z8" s="1" t="s">
        <v>177</v>
      </c>
      <c r="AA8" s="1" t="s">
        <v>178</v>
      </c>
      <c r="AB8" s="1" t="s">
        <v>177</v>
      </c>
      <c r="AC8" s="1" t="s">
        <v>178</v>
      </c>
      <c r="AD8" s="1" t="s">
        <v>177</v>
      </c>
      <c r="AE8" s="1" t="s">
        <v>178</v>
      </c>
      <c r="AF8" s="1" t="s">
        <v>177</v>
      </c>
      <c r="AG8" s="1" t="s">
        <v>178</v>
      </c>
      <c r="AH8" s="1" t="s">
        <v>177</v>
      </c>
      <c r="AI8" s="1" t="s">
        <v>178</v>
      </c>
      <c r="AJ8" s="1" t="s">
        <v>177</v>
      </c>
      <c r="AK8" s="1" t="s">
        <v>178</v>
      </c>
      <c r="AL8" s="1" t="s">
        <v>177</v>
      </c>
      <c r="AM8" s="1" t="s">
        <v>178</v>
      </c>
      <c r="AN8" s="1" t="s">
        <v>177</v>
      </c>
      <c r="AO8" s="1" t="s">
        <v>178</v>
      </c>
      <c r="AP8" s="1" t="s">
        <v>177</v>
      </c>
      <c r="AQ8" s="1" t="s">
        <v>250</v>
      </c>
      <c r="BA8" s="1">
        <v>0</v>
      </c>
      <c r="BC8" s="2" t="s">
        <v>251</v>
      </c>
      <c r="BD8" s="1" t="s">
        <v>178</v>
      </c>
      <c r="BE8" s="1" t="s">
        <v>177</v>
      </c>
      <c r="BG8" s="24">
        <v>10</v>
      </c>
      <c r="BJ8" s="15">
        <v>90</v>
      </c>
      <c r="BM8" s="1" t="s">
        <v>178</v>
      </c>
      <c r="BN8" s="1" t="s">
        <v>177</v>
      </c>
      <c r="BO8" s="2" t="s">
        <v>252</v>
      </c>
      <c r="BP8" s="1" t="s">
        <v>179</v>
      </c>
      <c r="BQ8" s="1">
        <v>0</v>
      </c>
      <c r="BR8" s="1">
        <v>0</v>
      </c>
      <c r="BS8" s="2" t="s">
        <v>183</v>
      </c>
      <c r="BT8" s="1" t="s">
        <v>183</v>
      </c>
      <c r="BU8" s="2" t="s">
        <v>183</v>
      </c>
      <c r="BV8" s="1" t="s">
        <v>178</v>
      </c>
      <c r="BW8" s="1" t="s">
        <v>177</v>
      </c>
      <c r="BX8" s="1" t="s">
        <v>183</v>
      </c>
      <c r="BY8" s="1" t="s">
        <v>177</v>
      </c>
      <c r="BZ8" s="1" t="s">
        <v>178</v>
      </c>
      <c r="CA8" s="2" t="s">
        <v>250</v>
      </c>
      <c r="CB8" s="1">
        <v>1</v>
      </c>
      <c r="CD8" s="1">
        <v>1</v>
      </c>
      <c r="CG8" s="2">
        <v>8</v>
      </c>
      <c r="CH8" s="1">
        <v>2</v>
      </c>
      <c r="CI8" s="1">
        <v>0</v>
      </c>
      <c r="CJ8" s="1">
        <v>0</v>
      </c>
      <c r="CK8" s="1" t="s">
        <v>177</v>
      </c>
      <c r="CL8" s="1" t="s">
        <v>178</v>
      </c>
      <c r="CM8" s="1" t="s">
        <v>177</v>
      </c>
      <c r="CN8" s="1" t="s">
        <v>178</v>
      </c>
      <c r="CO8" s="1" t="s">
        <v>177</v>
      </c>
      <c r="CP8" s="1" t="s">
        <v>178</v>
      </c>
      <c r="CQ8" s="1" t="s">
        <v>177</v>
      </c>
      <c r="CR8" s="1" t="s">
        <v>178</v>
      </c>
      <c r="CS8" s="1" t="s">
        <v>177</v>
      </c>
      <c r="CT8" s="1" t="s">
        <v>178</v>
      </c>
      <c r="CU8" s="1" t="s">
        <v>177</v>
      </c>
      <c r="CV8" s="1" t="s">
        <v>178</v>
      </c>
      <c r="CW8" s="1" t="s">
        <v>178</v>
      </c>
      <c r="CX8" s="1" t="s">
        <v>177</v>
      </c>
      <c r="CY8" s="1" t="s">
        <v>178</v>
      </c>
      <c r="CZ8" s="1" t="s">
        <v>177</v>
      </c>
      <c r="DA8" s="1" t="s">
        <v>183</v>
      </c>
      <c r="DB8" s="1" t="s">
        <v>183</v>
      </c>
      <c r="DC8" s="1" t="s">
        <v>183</v>
      </c>
      <c r="DD8" s="1" t="s">
        <v>183</v>
      </c>
      <c r="DE8" s="1" t="s">
        <v>183</v>
      </c>
      <c r="DF8" s="1" t="s">
        <v>178</v>
      </c>
      <c r="DG8" s="1" t="s">
        <v>177</v>
      </c>
      <c r="DH8" s="3">
        <v>0</v>
      </c>
      <c r="DI8" s="3">
        <v>0</v>
      </c>
      <c r="DJ8" s="3">
        <v>0</v>
      </c>
      <c r="DK8" s="1">
        <v>0</v>
      </c>
      <c r="DL8" s="1">
        <v>0</v>
      </c>
      <c r="DM8" s="1">
        <v>0</v>
      </c>
      <c r="DN8" s="1">
        <v>0</v>
      </c>
      <c r="DO8" s="1" t="s">
        <v>177</v>
      </c>
      <c r="DP8" s="1" t="s">
        <v>178</v>
      </c>
      <c r="DQ8" s="1" t="s">
        <v>178</v>
      </c>
      <c r="DR8" s="1" t="s">
        <v>178</v>
      </c>
      <c r="DS8" s="1" t="s">
        <v>178</v>
      </c>
      <c r="DT8" s="1" t="s">
        <v>177</v>
      </c>
      <c r="DU8" s="1" t="s">
        <v>178</v>
      </c>
      <c r="DV8" s="1" t="s">
        <v>178</v>
      </c>
      <c r="DW8" s="1" t="s">
        <v>178</v>
      </c>
      <c r="DX8" s="1" t="s">
        <v>178</v>
      </c>
      <c r="DY8" s="1" t="s">
        <v>178</v>
      </c>
      <c r="DZ8" s="1" t="s">
        <v>177</v>
      </c>
      <c r="EA8" s="1" t="s">
        <v>178</v>
      </c>
      <c r="EB8" s="1" t="s">
        <v>178</v>
      </c>
      <c r="EC8" s="1" t="s">
        <v>178</v>
      </c>
      <c r="ED8" s="1" t="s">
        <v>177</v>
      </c>
      <c r="EE8" s="1" t="s">
        <v>178</v>
      </c>
      <c r="EF8" s="1" t="s">
        <v>178</v>
      </c>
      <c r="EG8" s="1" t="s">
        <v>178</v>
      </c>
      <c r="EH8" s="1" t="s">
        <v>178</v>
      </c>
      <c r="EI8" s="1" t="s">
        <v>177</v>
      </c>
      <c r="EJ8" s="1" t="s">
        <v>178</v>
      </c>
      <c r="EK8" s="1" t="s">
        <v>178</v>
      </c>
      <c r="EL8" s="1" t="s">
        <v>178</v>
      </c>
      <c r="EM8" s="1" t="s">
        <v>178</v>
      </c>
      <c r="EN8" s="1" t="s">
        <v>178</v>
      </c>
      <c r="EO8" s="1" t="s">
        <v>177</v>
      </c>
      <c r="EP8" s="1" t="s">
        <v>178</v>
      </c>
      <c r="EQ8" s="1" t="s">
        <v>178</v>
      </c>
      <c r="ER8" s="1" t="s">
        <v>178</v>
      </c>
      <c r="ES8" s="1" t="s">
        <v>178</v>
      </c>
      <c r="ET8" s="1" t="s">
        <v>177</v>
      </c>
      <c r="EU8" s="1" t="s">
        <v>178</v>
      </c>
      <c r="EV8" s="1" t="s">
        <v>178</v>
      </c>
      <c r="EW8" s="1" t="s">
        <v>178</v>
      </c>
      <c r="EX8" s="1" t="s">
        <v>178</v>
      </c>
      <c r="EY8" s="1" t="s">
        <v>177</v>
      </c>
      <c r="EZ8" s="1" t="s">
        <v>178</v>
      </c>
      <c r="FA8" s="1" t="s">
        <v>178</v>
      </c>
      <c r="FB8" s="1" t="s">
        <v>178</v>
      </c>
      <c r="FC8" s="1" t="s">
        <v>178</v>
      </c>
      <c r="FD8" s="1" t="s">
        <v>177</v>
      </c>
      <c r="FE8" s="1" t="s">
        <v>178</v>
      </c>
      <c r="FF8" s="1" t="s">
        <v>178</v>
      </c>
      <c r="FG8" s="1" t="s">
        <v>178</v>
      </c>
      <c r="FH8" s="1" t="s">
        <v>178</v>
      </c>
      <c r="FI8" s="1" t="s">
        <v>178</v>
      </c>
      <c r="FJ8" s="1" t="s">
        <v>177</v>
      </c>
      <c r="FK8" s="1" t="s">
        <v>178</v>
      </c>
      <c r="FL8" s="1" t="s">
        <v>177</v>
      </c>
      <c r="FM8" s="1" t="s">
        <v>178</v>
      </c>
      <c r="FO8" s="1" t="s">
        <v>178</v>
      </c>
      <c r="FP8" s="1" t="s">
        <v>253</v>
      </c>
      <c r="FQ8" s="1" t="s">
        <v>253</v>
      </c>
      <c r="FR8" s="1" t="s">
        <v>177</v>
      </c>
      <c r="FS8" s="1">
        <v>2</v>
      </c>
    </row>
    <row r="9" spans="1:175" ht="409.5" x14ac:dyDescent="0.25">
      <c r="A9" s="1" t="s">
        <v>254</v>
      </c>
      <c r="B9" s="1" t="s">
        <v>255</v>
      </c>
      <c r="C9" s="1">
        <v>1</v>
      </c>
      <c r="E9" s="1">
        <v>1</v>
      </c>
      <c r="F9" s="1">
        <v>1</v>
      </c>
      <c r="H9" s="1">
        <v>1</v>
      </c>
      <c r="I9" s="1">
        <v>1045125</v>
      </c>
      <c r="K9" s="1">
        <v>1832</v>
      </c>
      <c r="L9" s="1">
        <v>13384</v>
      </c>
      <c r="M9" s="1">
        <v>1590</v>
      </c>
      <c r="Q9" s="1">
        <v>16806</v>
      </c>
      <c r="R9" s="1" t="s">
        <v>177</v>
      </c>
      <c r="S9" s="1" t="s">
        <v>178</v>
      </c>
      <c r="T9" s="2" t="s">
        <v>256</v>
      </c>
      <c r="U9" s="1" t="s">
        <v>179</v>
      </c>
      <c r="V9" s="2" t="s">
        <v>257</v>
      </c>
      <c r="W9" s="2" t="s">
        <v>258</v>
      </c>
      <c r="X9" s="2" t="s">
        <v>259</v>
      </c>
      <c r="Y9" s="1" t="s">
        <v>177</v>
      </c>
      <c r="Z9" s="1" t="s">
        <v>178</v>
      </c>
      <c r="AA9" s="1" t="s">
        <v>177</v>
      </c>
      <c r="AB9" s="1" t="s">
        <v>178</v>
      </c>
      <c r="AC9" s="1" t="s">
        <v>177</v>
      </c>
      <c r="AD9" s="1" t="s">
        <v>178</v>
      </c>
      <c r="AE9" s="1" t="s">
        <v>177</v>
      </c>
      <c r="AF9" s="1" t="s">
        <v>178</v>
      </c>
      <c r="AG9" s="1" t="s">
        <v>177</v>
      </c>
      <c r="AH9" s="1" t="s">
        <v>178</v>
      </c>
      <c r="AI9" s="1" t="s">
        <v>177</v>
      </c>
      <c r="AJ9" s="1" t="s">
        <v>178</v>
      </c>
      <c r="AK9" s="1" t="s">
        <v>177</v>
      </c>
      <c r="AL9" s="1" t="s">
        <v>178</v>
      </c>
      <c r="AM9" s="1" t="s">
        <v>178</v>
      </c>
      <c r="AN9" s="1" t="s">
        <v>177</v>
      </c>
      <c r="AO9" s="1" t="s">
        <v>177</v>
      </c>
      <c r="AP9" s="1" t="s">
        <v>178</v>
      </c>
      <c r="AU9" s="2" t="s">
        <v>260</v>
      </c>
      <c r="AZ9" s="1">
        <v>934299.77</v>
      </c>
      <c r="BA9" s="1">
        <v>934299.77</v>
      </c>
      <c r="BC9" s="2" t="s">
        <v>183</v>
      </c>
      <c r="BD9" s="1" t="s">
        <v>177</v>
      </c>
      <c r="BE9" s="1" t="s">
        <v>178</v>
      </c>
      <c r="BF9" s="2" t="s">
        <v>261</v>
      </c>
      <c r="BG9" s="23">
        <v>0.08</v>
      </c>
      <c r="BH9" s="23">
        <v>0.9</v>
      </c>
      <c r="BJ9" s="25">
        <v>0.12</v>
      </c>
      <c r="BM9" s="1" t="s">
        <v>177</v>
      </c>
      <c r="BN9" s="1" t="s">
        <v>178</v>
      </c>
      <c r="BP9" s="7">
        <v>19500</v>
      </c>
      <c r="BQ9" s="1">
        <v>0</v>
      </c>
      <c r="BR9" s="1">
        <v>0</v>
      </c>
      <c r="BS9" s="2" t="s">
        <v>262</v>
      </c>
      <c r="BT9" s="1" t="s">
        <v>263</v>
      </c>
      <c r="BU9" s="2" t="s">
        <v>264</v>
      </c>
      <c r="BV9" s="1" t="s">
        <v>178</v>
      </c>
      <c r="BW9" s="1" t="s">
        <v>177</v>
      </c>
      <c r="BY9" s="1" t="s">
        <v>177</v>
      </c>
      <c r="BZ9" s="1" t="s">
        <v>178</v>
      </c>
      <c r="CA9" s="2" t="s">
        <v>265</v>
      </c>
      <c r="CC9" s="1">
        <v>1</v>
      </c>
      <c r="CG9" s="2" t="s">
        <v>266</v>
      </c>
      <c r="CH9" s="1" t="s">
        <v>263</v>
      </c>
      <c r="CI9" s="1" t="s">
        <v>218</v>
      </c>
      <c r="CJ9" s="1" t="s">
        <v>218</v>
      </c>
      <c r="CK9" s="1" t="s">
        <v>177</v>
      </c>
      <c r="CL9" s="1" t="s">
        <v>178</v>
      </c>
      <c r="CM9" s="1" t="s">
        <v>177</v>
      </c>
      <c r="CN9" s="1" t="s">
        <v>178</v>
      </c>
      <c r="CO9" s="1" t="s">
        <v>177</v>
      </c>
      <c r="CP9" s="1" t="s">
        <v>178</v>
      </c>
      <c r="CQ9" s="1" t="s">
        <v>177</v>
      </c>
      <c r="CR9" s="1" t="s">
        <v>178</v>
      </c>
      <c r="CS9" s="1" t="s">
        <v>177</v>
      </c>
      <c r="CT9" s="1" t="s">
        <v>178</v>
      </c>
      <c r="CU9" s="1" t="s">
        <v>177</v>
      </c>
      <c r="CV9" s="1" t="s">
        <v>178</v>
      </c>
      <c r="CW9" s="1" t="s">
        <v>178</v>
      </c>
      <c r="CX9" s="1" t="s">
        <v>177</v>
      </c>
      <c r="CY9" s="1" t="s">
        <v>178</v>
      </c>
      <c r="CZ9" s="1" t="s">
        <v>177</v>
      </c>
      <c r="DA9" s="1" t="s">
        <v>188</v>
      </c>
      <c r="DB9" s="1" t="s">
        <v>183</v>
      </c>
      <c r="DC9" s="1" t="s">
        <v>188</v>
      </c>
      <c r="DD9" s="1" t="s">
        <v>188</v>
      </c>
      <c r="DE9" s="1" t="s">
        <v>188</v>
      </c>
      <c r="DF9" s="1" t="s">
        <v>178</v>
      </c>
      <c r="DG9" s="1" t="s">
        <v>177</v>
      </c>
      <c r="DH9" s="3">
        <v>1</v>
      </c>
      <c r="DI9" s="3">
        <v>1</v>
      </c>
      <c r="DJ9" s="3">
        <v>1</v>
      </c>
      <c r="DK9" s="1">
        <v>0</v>
      </c>
      <c r="DL9" s="1">
        <v>0</v>
      </c>
      <c r="DM9" s="1">
        <v>0</v>
      </c>
      <c r="DN9" s="1" t="s">
        <v>268</v>
      </c>
      <c r="DO9" s="1" t="s">
        <v>177</v>
      </c>
      <c r="DP9" s="1" t="s">
        <v>178</v>
      </c>
      <c r="DQ9" s="1" t="s">
        <v>178</v>
      </c>
      <c r="DR9" s="1" t="s">
        <v>178</v>
      </c>
      <c r="DS9" s="1" t="s">
        <v>178</v>
      </c>
      <c r="DT9" s="1" t="s">
        <v>177</v>
      </c>
      <c r="DU9" s="1" t="s">
        <v>178</v>
      </c>
      <c r="DV9" s="1" t="s">
        <v>178</v>
      </c>
      <c r="DW9" s="1" t="s">
        <v>178</v>
      </c>
      <c r="DX9" s="1" t="s">
        <v>178</v>
      </c>
      <c r="DY9" s="1" t="s">
        <v>178</v>
      </c>
      <c r="DZ9" s="1" t="s">
        <v>177</v>
      </c>
      <c r="EA9" s="1" t="s">
        <v>178</v>
      </c>
      <c r="EB9" s="1" t="s">
        <v>178</v>
      </c>
      <c r="EC9" s="1" t="s">
        <v>178</v>
      </c>
      <c r="ED9" s="1" t="s">
        <v>177</v>
      </c>
      <c r="EE9" s="1" t="s">
        <v>178</v>
      </c>
      <c r="EF9" s="1" t="s">
        <v>178</v>
      </c>
      <c r="EG9" s="1" t="s">
        <v>178</v>
      </c>
      <c r="EH9" s="1" t="s">
        <v>178</v>
      </c>
      <c r="EI9" s="1" t="s">
        <v>177</v>
      </c>
      <c r="EJ9" s="1" t="s">
        <v>178</v>
      </c>
      <c r="EK9" s="1" t="s">
        <v>178</v>
      </c>
      <c r="EL9" s="1" t="s">
        <v>178</v>
      </c>
      <c r="EM9" s="1" t="s">
        <v>178</v>
      </c>
      <c r="EN9" s="1" t="s">
        <v>178</v>
      </c>
      <c r="EO9" s="1" t="s">
        <v>177</v>
      </c>
      <c r="EP9" s="1" t="s">
        <v>178</v>
      </c>
      <c r="EQ9" s="1" t="s">
        <v>178</v>
      </c>
      <c r="ER9" s="1" t="s">
        <v>178</v>
      </c>
      <c r="ES9" s="1" t="s">
        <v>177</v>
      </c>
      <c r="ET9" s="1" t="s">
        <v>178</v>
      </c>
      <c r="EU9" s="1" t="s">
        <v>178</v>
      </c>
      <c r="EV9" s="1" t="s">
        <v>178</v>
      </c>
      <c r="EW9" s="1" t="s">
        <v>178</v>
      </c>
      <c r="EX9" s="1" t="s">
        <v>177</v>
      </c>
      <c r="EY9" s="1" t="s">
        <v>178</v>
      </c>
      <c r="EZ9" s="1" t="s">
        <v>178</v>
      </c>
      <c r="FA9" s="1" t="s">
        <v>178</v>
      </c>
      <c r="FB9" s="1" t="s">
        <v>178</v>
      </c>
      <c r="FC9" s="1" t="s">
        <v>178</v>
      </c>
      <c r="FD9" s="1" t="s">
        <v>178</v>
      </c>
      <c r="FE9" s="1" t="s">
        <v>177</v>
      </c>
      <c r="FF9" s="1" t="s">
        <v>178</v>
      </c>
      <c r="FG9" s="1" t="s">
        <v>178</v>
      </c>
      <c r="FH9" s="1" t="s">
        <v>178</v>
      </c>
      <c r="FI9" s="1" t="s">
        <v>178</v>
      </c>
      <c r="FJ9" s="1" t="s">
        <v>177</v>
      </c>
      <c r="FK9" s="1" t="s">
        <v>178</v>
      </c>
      <c r="FL9" s="1" t="s">
        <v>177</v>
      </c>
      <c r="FM9" s="1" t="s">
        <v>177</v>
      </c>
      <c r="FN9" s="1" t="s">
        <v>269</v>
      </c>
      <c r="FO9" s="1" t="s">
        <v>178</v>
      </c>
      <c r="FP9" s="1" t="s">
        <v>270</v>
      </c>
      <c r="FQ9" s="1" t="s">
        <v>270</v>
      </c>
      <c r="FR9" s="1" t="s">
        <v>271</v>
      </c>
      <c r="FS9" s="1" t="s">
        <v>263</v>
      </c>
    </row>
    <row r="10" spans="1:175" ht="180" x14ac:dyDescent="0.25">
      <c r="A10" s="1" t="s">
        <v>940</v>
      </c>
      <c r="B10" s="1" t="s">
        <v>272</v>
      </c>
      <c r="C10" s="1">
        <v>4</v>
      </c>
      <c r="D10" s="1">
        <v>3</v>
      </c>
      <c r="E10" s="1">
        <v>7</v>
      </c>
      <c r="F10" s="1">
        <v>0</v>
      </c>
      <c r="G10" s="1">
        <v>0</v>
      </c>
      <c r="H10" s="1">
        <v>0</v>
      </c>
      <c r="I10" s="1">
        <v>8780000</v>
      </c>
      <c r="K10" s="1">
        <v>12310</v>
      </c>
      <c r="L10" s="1">
        <v>170669</v>
      </c>
      <c r="M10" s="1">
        <v>14120</v>
      </c>
      <c r="N10" s="1">
        <v>3765</v>
      </c>
      <c r="O10" s="1">
        <v>248</v>
      </c>
      <c r="P10" s="1">
        <v>2440</v>
      </c>
      <c r="Q10" s="1">
        <v>203552</v>
      </c>
      <c r="R10" s="1" t="s">
        <v>178</v>
      </c>
      <c r="S10" s="1" t="s">
        <v>177</v>
      </c>
      <c r="X10" s="2" t="s">
        <v>273</v>
      </c>
      <c r="Y10" s="1" t="s">
        <v>178</v>
      </c>
      <c r="Z10" s="1" t="s">
        <v>177</v>
      </c>
      <c r="AA10" s="1" t="s">
        <v>178</v>
      </c>
      <c r="AB10" s="1" t="s">
        <v>177</v>
      </c>
      <c r="AC10" s="1" t="s">
        <v>178</v>
      </c>
      <c r="AD10" s="1" t="s">
        <v>177</v>
      </c>
      <c r="AE10" s="1" t="s">
        <v>178</v>
      </c>
      <c r="AF10" s="1" t="s">
        <v>177</v>
      </c>
      <c r="AG10" s="1" t="s">
        <v>178</v>
      </c>
      <c r="AH10" s="1" t="s">
        <v>177</v>
      </c>
      <c r="AI10" s="1" t="s">
        <v>178</v>
      </c>
      <c r="AJ10" s="1" t="s">
        <v>177</v>
      </c>
      <c r="AK10" s="1" t="s">
        <v>178</v>
      </c>
      <c r="AL10" s="1" t="s">
        <v>177</v>
      </c>
      <c r="AM10" s="1" t="s">
        <v>178</v>
      </c>
      <c r="AN10" s="1" t="s">
        <v>177</v>
      </c>
      <c r="AO10" s="1" t="s">
        <v>178</v>
      </c>
      <c r="AP10" s="1" t="s">
        <v>177</v>
      </c>
      <c r="AQ10" s="1" t="s">
        <v>183</v>
      </c>
      <c r="AR10" s="1" t="s">
        <v>183</v>
      </c>
      <c r="AS10" s="1" t="s">
        <v>183</v>
      </c>
      <c r="AT10" s="1" t="s">
        <v>183</v>
      </c>
      <c r="AU10" s="2" t="s">
        <v>183</v>
      </c>
      <c r="AV10" s="1">
        <v>0</v>
      </c>
      <c r="AW10" s="1">
        <v>0</v>
      </c>
      <c r="AX10" s="1">
        <v>0</v>
      </c>
      <c r="AY10" s="1">
        <v>0</v>
      </c>
      <c r="AZ10" s="1">
        <v>0</v>
      </c>
      <c r="BA10" s="1">
        <v>0</v>
      </c>
      <c r="BB10" s="2" t="s">
        <v>274</v>
      </c>
      <c r="BC10" s="2" t="s">
        <v>275</v>
      </c>
      <c r="BD10" s="1" t="s">
        <v>178</v>
      </c>
      <c r="BE10" s="1" t="s">
        <v>177</v>
      </c>
      <c r="BG10" s="23">
        <v>0.04</v>
      </c>
      <c r="BJ10" s="25">
        <v>0.96</v>
      </c>
      <c r="BM10" s="1" t="s">
        <v>178</v>
      </c>
      <c r="BN10" s="1" t="s">
        <v>178</v>
      </c>
      <c r="BO10" s="1" t="s">
        <v>276</v>
      </c>
      <c r="BP10" s="1" t="s">
        <v>183</v>
      </c>
      <c r="BQ10" s="1">
        <v>1</v>
      </c>
      <c r="BS10" s="2" t="s">
        <v>277</v>
      </c>
      <c r="BT10" s="1" t="s">
        <v>278</v>
      </c>
      <c r="BU10" s="2">
        <v>1</v>
      </c>
      <c r="BV10" s="1" t="s">
        <v>178</v>
      </c>
      <c r="BW10" s="1" t="s">
        <v>177</v>
      </c>
      <c r="BX10" s="1">
        <v>0</v>
      </c>
      <c r="BY10" s="1" t="s">
        <v>177</v>
      </c>
      <c r="BZ10" s="1" t="s">
        <v>178</v>
      </c>
      <c r="CA10" s="2" t="s">
        <v>279</v>
      </c>
      <c r="CB10" s="1">
        <v>3</v>
      </c>
      <c r="CC10" s="1">
        <v>3</v>
      </c>
      <c r="CD10" s="1">
        <v>1</v>
      </c>
      <c r="CG10" s="2">
        <v>37</v>
      </c>
      <c r="CH10" s="1">
        <v>4</v>
      </c>
      <c r="CI10" s="1">
        <v>0</v>
      </c>
      <c r="CJ10" s="1">
        <v>0</v>
      </c>
      <c r="CK10" s="1" t="s">
        <v>177</v>
      </c>
      <c r="CL10" s="1" t="s">
        <v>178</v>
      </c>
      <c r="CM10" s="1" t="s">
        <v>178</v>
      </c>
      <c r="CN10" s="1" t="s">
        <v>177</v>
      </c>
      <c r="CO10" s="1" t="s">
        <v>178</v>
      </c>
      <c r="CP10" s="1" t="s">
        <v>177</v>
      </c>
      <c r="CQ10" s="1" t="s">
        <v>177</v>
      </c>
      <c r="CR10" s="1" t="s">
        <v>178</v>
      </c>
      <c r="CS10" s="1" t="s">
        <v>177</v>
      </c>
      <c r="CT10" s="1" t="s">
        <v>178</v>
      </c>
      <c r="CU10" s="1" t="s">
        <v>177</v>
      </c>
      <c r="CV10" s="1" t="s">
        <v>178</v>
      </c>
      <c r="CW10" s="1" t="s">
        <v>177</v>
      </c>
      <c r="CX10" s="1" t="s">
        <v>178</v>
      </c>
      <c r="CY10" s="1" t="s">
        <v>177</v>
      </c>
      <c r="CZ10" s="1" t="s">
        <v>178</v>
      </c>
      <c r="DA10" s="1" t="s">
        <v>197</v>
      </c>
      <c r="DB10" s="1" t="s">
        <v>183</v>
      </c>
      <c r="DC10" s="1" t="s">
        <v>188</v>
      </c>
      <c r="DD10" s="1" t="s">
        <v>188</v>
      </c>
      <c r="DE10" s="1" t="s">
        <v>183</v>
      </c>
      <c r="DF10" s="1" t="s">
        <v>178</v>
      </c>
      <c r="DG10" s="1" t="s">
        <v>177</v>
      </c>
      <c r="DH10" s="3">
        <v>0.25</v>
      </c>
      <c r="DI10" s="3">
        <v>0</v>
      </c>
      <c r="DJ10" s="3">
        <v>0</v>
      </c>
      <c r="DK10" s="1">
        <v>6</v>
      </c>
      <c r="DL10" s="3">
        <v>1</v>
      </c>
      <c r="DM10" s="1">
        <v>1</v>
      </c>
      <c r="DN10" s="1">
        <v>6</v>
      </c>
      <c r="DO10" s="1" t="s">
        <v>178</v>
      </c>
      <c r="DP10" s="1" t="s">
        <v>177</v>
      </c>
      <c r="DQ10" s="1" t="s">
        <v>178</v>
      </c>
      <c r="DR10" s="1" t="s">
        <v>178</v>
      </c>
      <c r="DS10" s="1" t="s">
        <v>178</v>
      </c>
      <c r="DT10" s="1" t="s">
        <v>178</v>
      </c>
      <c r="DU10" s="1" t="s">
        <v>178</v>
      </c>
      <c r="DV10" s="1" t="s">
        <v>177</v>
      </c>
      <c r="DW10" s="1" t="s">
        <v>178</v>
      </c>
      <c r="DX10" s="1" t="s">
        <v>178</v>
      </c>
      <c r="DY10" s="1" t="s">
        <v>178</v>
      </c>
      <c r="DZ10" s="1" t="s">
        <v>178</v>
      </c>
      <c r="EA10" s="1" t="s">
        <v>177</v>
      </c>
      <c r="EB10" s="1" t="s">
        <v>178</v>
      </c>
      <c r="EC10" s="1" t="s">
        <v>178</v>
      </c>
      <c r="ED10" s="1" t="s">
        <v>178</v>
      </c>
      <c r="EE10" s="1" t="s">
        <v>178</v>
      </c>
      <c r="EF10" s="1" t="s">
        <v>177</v>
      </c>
      <c r="EG10" s="1" t="s">
        <v>178</v>
      </c>
      <c r="EH10" s="1" t="s">
        <v>178</v>
      </c>
      <c r="EI10" s="1" t="s">
        <v>178</v>
      </c>
      <c r="EJ10" s="1" t="s">
        <v>178</v>
      </c>
      <c r="EK10" s="1" t="s">
        <v>177</v>
      </c>
      <c r="EL10" s="1" t="s">
        <v>178</v>
      </c>
      <c r="EM10" s="1" t="s">
        <v>178</v>
      </c>
      <c r="EN10" s="1" t="s">
        <v>178</v>
      </c>
      <c r="EO10" s="1" t="s">
        <v>178</v>
      </c>
      <c r="EP10" s="1" t="s">
        <v>177</v>
      </c>
      <c r="EQ10" s="1" t="s">
        <v>178</v>
      </c>
      <c r="ER10" s="1" t="s">
        <v>178</v>
      </c>
      <c r="ES10" s="1" t="s">
        <v>178</v>
      </c>
      <c r="ET10" s="1" t="s">
        <v>177</v>
      </c>
      <c r="EU10" s="1" t="s">
        <v>178</v>
      </c>
      <c r="EV10" s="1" t="s">
        <v>178</v>
      </c>
      <c r="EW10" s="1" t="s">
        <v>178</v>
      </c>
      <c r="EX10" s="1" t="s">
        <v>178</v>
      </c>
      <c r="EY10" s="1" t="s">
        <v>178</v>
      </c>
      <c r="EZ10" s="1" t="s">
        <v>177</v>
      </c>
      <c r="FA10" s="1" t="s">
        <v>178</v>
      </c>
      <c r="FB10" s="1" t="s">
        <v>178</v>
      </c>
      <c r="FC10" s="1" t="s">
        <v>178</v>
      </c>
      <c r="FD10" s="1" t="s">
        <v>178</v>
      </c>
      <c r="FE10" s="1" t="s">
        <v>177</v>
      </c>
      <c r="FF10" s="1" t="s">
        <v>178</v>
      </c>
      <c r="FG10" s="1" t="s">
        <v>178</v>
      </c>
      <c r="FH10" s="1" t="s">
        <v>177</v>
      </c>
      <c r="FI10" s="1" t="s">
        <v>178</v>
      </c>
      <c r="FJ10" s="1" t="s">
        <v>178</v>
      </c>
      <c r="FK10" s="1" t="s">
        <v>178</v>
      </c>
      <c r="FL10" s="1" t="s">
        <v>177</v>
      </c>
      <c r="FM10" s="1" t="s">
        <v>177</v>
      </c>
      <c r="FN10" s="1" t="s">
        <v>280</v>
      </c>
      <c r="FO10" s="1" t="s">
        <v>178</v>
      </c>
      <c r="FP10" s="1" t="s">
        <v>281</v>
      </c>
      <c r="FQ10" s="1" t="s">
        <v>281</v>
      </c>
      <c r="FR10" s="1" t="s">
        <v>177</v>
      </c>
      <c r="FS10" s="1">
        <v>7</v>
      </c>
    </row>
    <row r="11" spans="1:175" ht="409.5" x14ac:dyDescent="0.25">
      <c r="A11" s="1" t="s">
        <v>941</v>
      </c>
      <c r="B11" s="1" t="s">
        <v>282</v>
      </c>
      <c r="C11" s="1">
        <v>1</v>
      </c>
      <c r="D11" s="1">
        <v>0</v>
      </c>
      <c r="E11" s="1">
        <v>1</v>
      </c>
      <c r="F11" s="1">
        <v>1</v>
      </c>
      <c r="G11" s="1">
        <v>1</v>
      </c>
      <c r="H11" s="1">
        <v>2</v>
      </c>
      <c r="I11" s="8">
        <v>669161</v>
      </c>
      <c r="K11" s="1">
        <v>434</v>
      </c>
      <c r="L11" s="1">
        <v>3619</v>
      </c>
      <c r="M11" s="1">
        <v>379</v>
      </c>
      <c r="N11" s="1">
        <v>33</v>
      </c>
      <c r="O11" s="1">
        <v>0</v>
      </c>
      <c r="P11" s="1">
        <v>459</v>
      </c>
      <c r="Q11" s="1">
        <v>4924</v>
      </c>
      <c r="R11" s="1" t="s">
        <v>178</v>
      </c>
      <c r="S11" s="1" t="s">
        <v>178</v>
      </c>
      <c r="T11" s="2" t="s">
        <v>283</v>
      </c>
      <c r="U11" s="1" t="s">
        <v>284</v>
      </c>
      <c r="V11" s="2" t="s">
        <v>285</v>
      </c>
      <c r="W11" s="2" t="s">
        <v>286</v>
      </c>
      <c r="X11" s="2" t="s">
        <v>202</v>
      </c>
      <c r="Y11" s="1" t="s">
        <v>177</v>
      </c>
      <c r="Z11" s="1" t="s">
        <v>178</v>
      </c>
      <c r="AA11" s="1" t="s">
        <v>178</v>
      </c>
      <c r="AB11" s="1" t="s">
        <v>178</v>
      </c>
      <c r="AC11" s="1" t="s">
        <v>178</v>
      </c>
      <c r="AD11" s="1" t="s">
        <v>178</v>
      </c>
      <c r="AE11" s="1" t="s">
        <v>178</v>
      </c>
      <c r="AF11" s="1" t="s">
        <v>178</v>
      </c>
      <c r="AG11" s="1" t="s">
        <v>178</v>
      </c>
      <c r="AH11" s="1" t="s">
        <v>178</v>
      </c>
      <c r="AI11" s="1" t="s">
        <v>178</v>
      </c>
      <c r="AJ11" s="1" t="s">
        <v>178</v>
      </c>
      <c r="AK11" s="1" t="s">
        <v>178</v>
      </c>
      <c r="AL11" s="1" t="s">
        <v>178</v>
      </c>
      <c r="AM11" s="1" t="s">
        <v>178</v>
      </c>
      <c r="AN11" s="1" t="s">
        <v>178</v>
      </c>
      <c r="AO11" s="1" t="s">
        <v>178</v>
      </c>
      <c r="AP11" s="1" t="s">
        <v>178</v>
      </c>
      <c r="AQ11" s="7">
        <v>0.5</v>
      </c>
      <c r="AV11" s="1">
        <v>30500</v>
      </c>
      <c r="BA11" s="1">
        <v>30500</v>
      </c>
      <c r="BC11" s="2" t="s">
        <v>287</v>
      </c>
      <c r="BD11" s="1" t="s">
        <v>178</v>
      </c>
      <c r="BE11" s="1" t="s">
        <v>178</v>
      </c>
      <c r="BG11" s="24" t="s">
        <v>288</v>
      </c>
      <c r="BH11" s="24" t="s">
        <v>289</v>
      </c>
      <c r="BJ11" s="15" t="s">
        <v>290</v>
      </c>
      <c r="BM11" s="1" t="s">
        <v>178</v>
      </c>
      <c r="BN11" s="1" t="s">
        <v>178</v>
      </c>
      <c r="BP11" s="1" t="s">
        <v>220</v>
      </c>
      <c r="BQ11" s="1">
        <v>1</v>
      </c>
      <c r="BS11" s="2" t="s">
        <v>291</v>
      </c>
      <c r="BT11" s="1">
        <v>0</v>
      </c>
      <c r="BU11" s="2">
        <v>1</v>
      </c>
      <c r="BV11" s="1" t="s">
        <v>178</v>
      </c>
      <c r="BW11" s="1" t="s">
        <v>178</v>
      </c>
      <c r="BX11" s="1" t="s">
        <v>220</v>
      </c>
      <c r="BY11" s="1" t="s">
        <v>178</v>
      </c>
      <c r="BZ11" s="1" t="s">
        <v>178</v>
      </c>
      <c r="CA11" s="2" t="s">
        <v>292</v>
      </c>
      <c r="CB11" s="1">
        <v>1</v>
      </c>
      <c r="CG11" s="2">
        <v>3</v>
      </c>
      <c r="CH11" s="1">
        <v>1</v>
      </c>
      <c r="CI11" s="1">
        <v>0</v>
      </c>
      <c r="CJ11" s="1">
        <v>0</v>
      </c>
      <c r="CK11" s="1" t="s">
        <v>178</v>
      </c>
      <c r="CL11" s="1" t="s">
        <v>178</v>
      </c>
      <c r="CM11" s="1" t="s">
        <v>178</v>
      </c>
      <c r="CN11" s="1" t="s">
        <v>178</v>
      </c>
      <c r="CO11" s="1" t="s">
        <v>178</v>
      </c>
      <c r="CP11" s="1" t="s">
        <v>178</v>
      </c>
      <c r="CQ11" s="1" t="s">
        <v>178</v>
      </c>
      <c r="CR11" s="1" t="s">
        <v>178</v>
      </c>
      <c r="CS11" s="1" t="s">
        <v>178</v>
      </c>
      <c r="CT11" s="1" t="s">
        <v>178</v>
      </c>
      <c r="CU11" s="1" t="s">
        <v>178</v>
      </c>
      <c r="CV11" s="1" t="s">
        <v>178</v>
      </c>
      <c r="CW11" s="1" t="s">
        <v>178</v>
      </c>
      <c r="CX11" s="1" t="s">
        <v>178</v>
      </c>
      <c r="CY11" s="1" t="s">
        <v>178</v>
      </c>
      <c r="CZ11" s="1" t="s">
        <v>178</v>
      </c>
      <c r="DA11" s="1" t="s">
        <v>188</v>
      </c>
      <c r="DB11" s="1" t="s">
        <v>188</v>
      </c>
      <c r="DC11" s="1" t="s">
        <v>188</v>
      </c>
      <c r="DD11" s="1" t="s">
        <v>188</v>
      </c>
      <c r="DE11" s="1" t="s">
        <v>188</v>
      </c>
      <c r="DF11" s="1" t="s">
        <v>178</v>
      </c>
      <c r="DG11" s="1" t="s">
        <v>178</v>
      </c>
      <c r="DH11" s="3">
        <v>1</v>
      </c>
      <c r="DI11" s="3">
        <v>1</v>
      </c>
      <c r="DJ11" s="3">
        <v>1</v>
      </c>
      <c r="DK11" s="1" t="s">
        <v>293</v>
      </c>
      <c r="DL11" s="1">
        <v>1</v>
      </c>
      <c r="DM11" s="1">
        <v>1</v>
      </c>
      <c r="DN11" s="1">
        <v>2</v>
      </c>
      <c r="DO11" s="1" t="s">
        <v>178</v>
      </c>
      <c r="DP11" s="1" t="s">
        <v>178</v>
      </c>
      <c r="DQ11" s="1" t="s">
        <v>178</v>
      </c>
      <c r="DR11" s="1" t="s">
        <v>178</v>
      </c>
      <c r="DS11" s="1" t="s">
        <v>177</v>
      </c>
      <c r="DT11" s="1" t="s">
        <v>178</v>
      </c>
      <c r="DU11" s="1" t="s">
        <v>178</v>
      </c>
      <c r="DV11" s="1" t="s">
        <v>178</v>
      </c>
      <c r="DW11" s="1" t="s">
        <v>178</v>
      </c>
      <c r="DX11" s="1" t="s">
        <v>177</v>
      </c>
      <c r="DY11" s="1" t="s">
        <v>178</v>
      </c>
      <c r="DZ11" s="1" t="s">
        <v>178</v>
      </c>
      <c r="EA11" s="1" t="s">
        <v>178</v>
      </c>
      <c r="EB11" s="1" t="s">
        <v>178</v>
      </c>
      <c r="EC11" s="1" t="s">
        <v>177</v>
      </c>
      <c r="ED11" s="1" t="s">
        <v>178</v>
      </c>
      <c r="EE11" s="1" t="s">
        <v>178</v>
      </c>
      <c r="EF11" s="1" t="s">
        <v>178</v>
      </c>
      <c r="EG11" s="1" t="s">
        <v>178</v>
      </c>
      <c r="EH11" s="1" t="s">
        <v>177</v>
      </c>
      <c r="EI11" s="1" t="s">
        <v>178</v>
      </c>
      <c r="EJ11" s="1" t="s">
        <v>178</v>
      </c>
      <c r="EK11" s="1" t="s">
        <v>178</v>
      </c>
      <c r="EL11" s="1" t="s">
        <v>178</v>
      </c>
      <c r="EM11" s="1" t="s">
        <v>177</v>
      </c>
      <c r="EN11" s="1" t="s">
        <v>178</v>
      </c>
      <c r="EO11" s="1" t="s">
        <v>178</v>
      </c>
      <c r="EP11" s="1" t="s">
        <v>178</v>
      </c>
      <c r="EQ11" s="1" t="s">
        <v>178</v>
      </c>
      <c r="ER11" s="1" t="s">
        <v>177</v>
      </c>
      <c r="ES11" s="1" t="s">
        <v>178</v>
      </c>
      <c r="ET11" s="1" t="s">
        <v>178</v>
      </c>
      <c r="EU11" s="1" t="s">
        <v>178</v>
      </c>
      <c r="EV11" s="1" t="s">
        <v>178</v>
      </c>
      <c r="EW11" s="1" t="s">
        <v>177</v>
      </c>
      <c r="EX11" s="1" t="s">
        <v>178</v>
      </c>
      <c r="EY11" s="1" t="s">
        <v>178</v>
      </c>
      <c r="EZ11" s="1" t="s">
        <v>178</v>
      </c>
      <c r="FA11" s="1" t="s">
        <v>178</v>
      </c>
      <c r="FB11" s="1" t="s">
        <v>177</v>
      </c>
      <c r="FC11" s="1" t="s">
        <v>178</v>
      </c>
      <c r="FD11" s="1" t="s">
        <v>178</v>
      </c>
      <c r="FE11" s="1" t="s">
        <v>177</v>
      </c>
      <c r="FF11" s="1" t="s">
        <v>178</v>
      </c>
      <c r="FG11" s="1" t="s">
        <v>178</v>
      </c>
      <c r="FH11" s="1" t="s">
        <v>178</v>
      </c>
      <c r="FI11" s="1" t="s">
        <v>178</v>
      </c>
      <c r="FJ11" s="1" t="s">
        <v>177</v>
      </c>
      <c r="FK11" s="1" t="s">
        <v>178</v>
      </c>
      <c r="FL11" s="1" t="s">
        <v>177</v>
      </c>
      <c r="FM11" s="1" t="s">
        <v>177</v>
      </c>
      <c r="FN11" s="1" t="s">
        <v>294</v>
      </c>
      <c r="FO11" s="1" t="s">
        <v>178</v>
      </c>
      <c r="FP11" s="1" t="s">
        <v>295</v>
      </c>
      <c r="FQ11" s="1" t="s">
        <v>295</v>
      </c>
      <c r="FR11" s="1" t="s">
        <v>199</v>
      </c>
      <c r="FS11" s="1">
        <v>1</v>
      </c>
    </row>
    <row r="12" spans="1:175" ht="210" x14ac:dyDescent="0.25">
      <c r="A12" s="1" t="s">
        <v>296</v>
      </c>
      <c r="B12" s="1" t="s">
        <v>297</v>
      </c>
      <c r="C12" s="1">
        <v>1</v>
      </c>
      <c r="E12" s="1">
        <v>1</v>
      </c>
      <c r="F12" s="1">
        <v>8</v>
      </c>
      <c r="G12" s="1">
        <v>3</v>
      </c>
      <c r="H12" s="1">
        <v>11</v>
      </c>
      <c r="I12" s="1">
        <v>89000</v>
      </c>
      <c r="K12" s="1">
        <v>65725</v>
      </c>
      <c r="L12" s="1">
        <v>10478</v>
      </c>
      <c r="Q12" s="1">
        <v>76203</v>
      </c>
      <c r="R12" s="1" t="s">
        <v>177</v>
      </c>
      <c r="S12" s="1" t="s">
        <v>178</v>
      </c>
      <c r="T12" s="2" t="s">
        <v>298</v>
      </c>
      <c r="U12" s="1" t="s">
        <v>299</v>
      </c>
      <c r="V12" s="2" t="s">
        <v>300</v>
      </c>
      <c r="W12" s="2" t="s">
        <v>301</v>
      </c>
      <c r="X12" s="2" t="s">
        <v>302</v>
      </c>
      <c r="Y12" s="1" t="s">
        <v>177</v>
      </c>
      <c r="Z12" s="1" t="s">
        <v>178</v>
      </c>
      <c r="AA12" s="1" t="s">
        <v>177</v>
      </c>
      <c r="AB12" s="1" t="s">
        <v>178</v>
      </c>
      <c r="AC12" s="1" t="s">
        <v>177</v>
      </c>
      <c r="AD12" s="1" t="s">
        <v>178</v>
      </c>
      <c r="AE12" s="1" t="s">
        <v>177</v>
      </c>
      <c r="AF12" s="1" t="s">
        <v>178</v>
      </c>
      <c r="AG12" s="1" t="s">
        <v>177</v>
      </c>
      <c r="AH12" s="1" t="s">
        <v>178</v>
      </c>
      <c r="AI12" s="1" t="s">
        <v>177</v>
      </c>
      <c r="AJ12" s="1" t="s">
        <v>178</v>
      </c>
      <c r="AK12" s="1" t="s">
        <v>177</v>
      </c>
      <c r="AL12" s="1" t="s">
        <v>178</v>
      </c>
      <c r="AM12" s="1" t="s">
        <v>178</v>
      </c>
      <c r="AN12" s="1" t="s">
        <v>177</v>
      </c>
      <c r="AO12" s="1" t="s">
        <v>177</v>
      </c>
      <c r="AP12" s="1" t="s">
        <v>178</v>
      </c>
      <c r="BA12" s="1">
        <v>0</v>
      </c>
      <c r="BD12" s="1" t="s">
        <v>178</v>
      </c>
      <c r="BE12" s="1" t="s">
        <v>177</v>
      </c>
      <c r="BG12" s="23">
        <v>0.08</v>
      </c>
      <c r="BH12" s="23">
        <v>0.83</v>
      </c>
      <c r="BI12" s="25">
        <v>0.09</v>
      </c>
      <c r="BM12" s="1" t="s">
        <v>177</v>
      </c>
      <c r="BN12" s="1" t="s">
        <v>178</v>
      </c>
      <c r="BP12" s="1" t="s">
        <v>299</v>
      </c>
      <c r="BS12" s="2" t="s">
        <v>183</v>
      </c>
      <c r="BT12" s="1" t="s">
        <v>183</v>
      </c>
      <c r="BU12" s="2">
        <v>1</v>
      </c>
      <c r="BV12" s="1" t="s">
        <v>178</v>
      </c>
      <c r="BW12" s="1" t="s">
        <v>177</v>
      </c>
      <c r="BX12" s="1" t="s">
        <v>183</v>
      </c>
      <c r="BY12" s="1" t="s">
        <v>177</v>
      </c>
      <c r="BZ12" s="1" t="s">
        <v>178</v>
      </c>
      <c r="CC12" s="1">
        <v>1</v>
      </c>
      <c r="CG12" s="2">
        <v>4</v>
      </c>
      <c r="CH12" s="1">
        <v>1</v>
      </c>
      <c r="CI12" s="1">
        <v>0</v>
      </c>
      <c r="CJ12" s="1">
        <v>0</v>
      </c>
      <c r="CK12" s="1" t="s">
        <v>177</v>
      </c>
      <c r="CL12" s="1" t="s">
        <v>178</v>
      </c>
      <c r="CM12" s="1" t="s">
        <v>178</v>
      </c>
      <c r="CN12" s="1" t="s">
        <v>177</v>
      </c>
      <c r="CO12" s="1" t="s">
        <v>178</v>
      </c>
      <c r="CP12" s="1" t="s">
        <v>177</v>
      </c>
      <c r="CQ12" s="1" t="s">
        <v>177</v>
      </c>
      <c r="CR12" s="1" t="s">
        <v>178</v>
      </c>
      <c r="CS12" s="1" t="s">
        <v>177</v>
      </c>
      <c r="CT12" s="1" t="s">
        <v>178</v>
      </c>
      <c r="CU12" s="1" t="s">
        <v>177</v>
      </c>
      <c r="CV12" s="1" t="s">
        <v>178</v>
      </c>
      <c r="CW12" s="1" t="s">
        <v>178</v>
      </c>
      <c r="CX12" s="1" t="s">
        <v>177</v>
      </c>
      <c r="CY12" s="1" t="s">
        <v>178</v>
      </c>
      <c r="CZ12" s="1" t="s">
        <v>177</v>
      </c>
      <c r="DA12" s="1" t="s">
        <v>303</v>
      </c>
      <c r="DB12" s="1" t="s">
        <v>198</v>
      </c>
      <c r="DC12" s="1" t="s">
        <v>198</v>
      </c>
      <c r="DD12" s="1" t="s">
        <v>198</v>
      </c>
      <c r="DE12" s="1" t="s">
        <v>303</v>
      </c>
      <c r="DF12" s="1" t="s">
        <v>178</v>
      </c>
      <c r="DG12" s="1" t="s">
        <v>177</v>
      </c>
      <c r="DH12" s="1">
        <v>1</v>
      </c>
      <c r="DN12" s="1">
        <v>2</v>
      </c>
      <c r="DO12" s="1" t="s">
        <v>178</v>
      </c>
      <c r="DP12" s="1" t="s">
        <v>177</v>
      </c>
      <c r="DQ12" s="1" t="s">
        <v>178</v>
      </c>
      <c r="DR12" s="1" t="s">
        <v>178</v>
      </c>
      <c r="DS12" s="1" t="s">
        <v>177</v>
      </c>
      <c r="DT12" s="1" t="s">
        <v>178</v>
      </c>
      <c r="DU12" s="1" t="s">
        <v>178</v>
      </c>
      <c r="DV12" s="1" t="s">
        <v>178</v>
      </c>
      <c r="DW12" s="1" t="s">
        <v>178</v>
      </c>
      <c r="DX12" s="1" t="s">
        <v>178</v>
      </c>
      <c r="DY12" s="1" t="s">
        <v>178</v>
      </c>
      <c r="DZ12" s="1" t="s">
        <v>178</v>
      </c>
      <c r="EA12" s="1" t="s">
        <v>178</v>
      </c>
      <c r="EB12" s="1" t="s">
        <v>178</v>
      </c>
      <c r="EC12" s="1" t="s">
        <v>178</v>
      </c>
      <c r="ED12" s="1" t="s">
        <v>178</v>
      </c>
      <c r="EE12" s="1" t="s">
        <v>178</v>
      </c>
      <c r="EF12" s="1" t="s">
        <v>178</v>
      </c>
      <c r="EG12" s="1" t="s">
        <v>178</v>
      </c>
      <c r="EH12" s="1" t="s">
        <v>178</v>
      </c>
      <c r="EI12" s="1" t="s">
        <v>178</v>
      </c>
      <c r="EJ12" s="1" t="s">
        <v>178</v>
      </c>
      <c r="EK12" s="1" t="s">
        <v>178</v>
      </c>
      <c r="EL12" s="1" t="s">
        <v>178</v>
      </c>
      <c r="EM12" s="1" t="s">
        <v>178</v>
      </c>
      <c r="EN12" s="1" t="s">
        <v>178</v>
      </c>
      <c r="EO12" s="1" t="s">
        <v>178</v>
      </c>
      <c r="EP12" s="1" t="s">
        <v>178</v>
      </c>
      <c r="EQ12" s="1" t="s">
        <v>178</v>
      </c>
      <c r="ER12" s="1" t="s">
        <v>178</v>
      </c>
      <c r="ES12" s="1" t="s">
        <v>178</v>
      </c>
      <c r="ET12" s="1" t="s">
        <v>178</v>
      </c>
      <c r="EU12" s="1" t="s">
        <v>178</v>
      </c>
      <c r="EV12" s="1" t="s">
        <v>178</v>
      </c>
      <c r="EW12" s="1" t="s">
        <v>178</v>
      </c>
      <c r="EX12" s="1" t="s">
        <v>178</v>
      </c>
      <c r="EY12" s="1" t="s">
        <v>178</v>
      </c>
      <c r="EZ12" s="1" t="s">
        <v>178</v>
      </c>
      <c r="FA12" s="1" t="s">
        <v>178</v>
      </c>
      <c r="FB12" s="1" t="s">
        <v>178</v>
      </c>
      <c r="FC12" s="1" t="s">
        <v>178</v>
      </c>
      <c r="FD12" s="1" t="s">
        <v>178</v>
      </c>
      <c r="FE12" s="1" t="s">
        <v>178</v>
      </c>
      <c r="FF12" s="1" t="s">
        <v>178</v>
      </c>
      <c r="FG12" s="1" t="s">
        <v>178</v>
      </c>
      <c r="FH12" s="1" t="s">
        <v>177</v>
      </c>
      <c r="FI12" s="1" t="s">
        <v>177</v>
      </c>
      <c r="FJ12" s="1" t="s">
        <v>177</v>
      </c>
      <c r="FK12" s="1" t="s">
        <v>177</v>
      </c>
      <c r="FL12" s="1" t="s">
        <v>177</v>
      </c>
      <c r="FM12" s="1" t="s">
        <v>177</v>
      </c>
      <c r="FN12" s="1" t="s">
        <v>304</v>
      </c>
      <c r="FO12" s="1" t="s">
        <v>178</v>
      </c>
      <c r="FP12" s="1" t="s">
        <v>305</v>
      </c>
      <c r="FQ12" s="1" t="s">
        <v>305</v>
      </c>
      <c r="FR12" s="1" t="s">
        <v>199</v>
      </c>
      <c r="FS12" s="1">
        <v>1</v>
      </c>
    </row>
    <row r="13" spans="1:175" s="2" customFormat="1" ht="75" x14ac:dyDescent="0.25">
      <c r="A13" s="2" t="s">
        <v>1112</v>
      </c>
      <c r="B13" s="2" t="s">
        <v>1113</v>
      </c>
      <c r="C13" s="2">
        <v>2</v>
      </c>
      <c r="E13" s="2">
        <v>2</v>
      </c>
      <c r="F13" s="2">
        <v>3</v>
      </c>
      <c r="H13" s="2">
        <v>3</v>
      </c>
      <c r="I13" s="2">
        <v>4160661</v>
      </c>
      <c r="K13" s="2">
        <v>5033</v>
      </c>
      <c r="L13" s="2">
        <v>64936</v>
      </c>
      <c r="M13" s="2">
        <v>8020</v>
      </c>
      <c r="N13" s="2">
        <v>0</v>
      </c>
      <c r="O13" s="2">
        <v>0</v>
      </c>
      <c r="P13" s="2">
        <v>585</v>
      </c>
      <c r="Q13" s="2">
        <v>78574</v>
      </c>
      <c r="R13" s="2" t="s">
        <v>178</v>
      </c>
      <c r="S13" s="2" t="s">
        <v>177</v>
      </c>
      <c r="T13" s="2" t="s">
        <v>202</v>
      </c>
      <c r="U13" s="2" t="s">
        <v>202</v>
      </c>
      <c r="V13" s="2" t="s">
        <v>202</v>
      </c>
      <c r="W13" s="2" t="s">
        <v>202</v>
      </c>
      <c r="X13" s="2" t="s">
        <v>202</v>
      </c>
      <c r="Y13" s="2" t="s">
        <v>177</v>
      </c>
      <c r="Z13" s="2" t="s">
        <v>178</v>
      </c>
      <c r="AA13" s="2" t="s">
        <v>177</v>
      </c>
      <c r="AB13" s="2" t="s">
        <v>178</v>
      </c>
      <c r="AC13" s="2" t="s">
        <v>177</v>
      </c>
      <c r="AD13" s="2" t="s">
        <v>178</v>
      </c>
      <c r="AE13" s="2" t="s">
        <v>177</v>
      </c>
      <c r="AF13" s="2" t="s">
        <v>178</v>
      </c>
      <c r="AG13" s="2" t="s">
        <v>177</v>
      </c>
      <c r="AH13" s="2" t="s">
        <v>178</v>
      </c>
      <c r="AI13" s="2" t="s">
        <v>177</v>
      </c>
      <c r="AJ13" s="2" t="s">
        <v>178</v>
      </c>
      <c r="AK13" s="2" t="s">
        <v>177</v>
      </c>
      <c r="AL13" s="2" t="s">
        <v>178</v>
      </c>
      <c r="AM13" s="2" t="s">
        <v>178</v>
      </c>
      <c r="AN13" s="2" t="s">
        <v>177</v>
      </c>
      <c r="AO13" s="2" t="s">
        <v>177</v>
      </c>
      <c r="AP13" s="2" t="s">
        <v>178</v>
      </c>
      <c r="AQ13" s="2">
        <v>0</v>
      </c>
      <c r="AR13" s="2">
        <v>0</v>
      </c>
      <c r="AS13" s="2">
        <v>0</v>
      </c>
      <c r="AT13" s="2">
        <v>0</v>
      </c>
      <c r="AU13" s="2">
        <v>0</v>
      </c>
      <c r="AV13" s="2">
        <v>0</v>
      </c>
      <c r="AW13" s="2">
        <v>0</v>
      </c>
      <c r="AX13" s="2">
        <v>0</v>
      </c>
      <c r="AY13" s="2">
        <v>0</v>
      </c>
      <c r="AZ13" s="2">
        <v>0</v>
      </c>
      <c r="BA13" s="2">
        <v>0</v>
      </c>
      <c r="BC13" s="2" t="s">
        <v>1114</v>
      </c>
      <c r="BD13" s="2" t="s">
        <v>178</v>
      </c>
      <c r="BE13" s="2" t="s">
        <v>177</v>
      </c>
      <c r="BG13" s="27">
        <v>5.5E-2</v>
      </c>
      <c r="BH13" s="24"/>
      <c r="BI13" s="24"/>
      <c r="BJ13" s="27">
        <v>0.94499999999999995</v>
      </c>
      <c r="BK13" s="24"/>
      <c r="BL13" s="24"/>
      <c r="BM13" s="2" t="s">
        <v>178</v>
      </c>
      <c r="BN13" s="2" t="s">
        <v>177</v>
      </c>
      <c r="BP13" s="2" t="s">
        <v>179</v>
      </c>
      <c r="BS13" s="2" t="s">
        <v>1115</v>
      </c>
      <c r="BT13" s="2">
        <v>0</v>
      </c>
      <c r="BU13" s="2">
        <v>2</v>
      </c>
      <c r="BV13" s="2" t="s">
        <v>178</v>
      </c>
      <c r="BW13" s="2" t="s">
        <v>177</v>
      </c>
      <c r="BX13" s="2" t="s">
        <v>179</v>
      </c>
      <c r="BY13" s="2" t="s">
        <v>177</v>
      </c>
      <c r="BZ13" s="2" t="s">
        <v>178</v>
      </c>
      <c r="CA13" s="2" t="s">
        <v>183</v>
      </c>
      <c r="CC13" s="2">
        <v>1</v>
      </c>
      <c r="CD13" s="2">
        <v>1</v>
      </c>
      <c r="CG13" s="2">
        <v>13</v>
      </c>
      <c r="CH13" s="2">
        <v>2</v>
      </c>
      <c r="CI13" s="2">
        <v>0</v>
      </c>
      <c r="CJ13" s="2">
        <v>0</v>
      </c>
      <c r="CK13" s="2" t="s">
        <v>177</v>
      </c>
      <c r="CL13" s="2" t="s">
        <v>178</v>
      </c>
      <c r="CM13" s="2" t="s">
        <v>177</v>
      </c>
      <c r="CN13" s="2" t="s">
        <v>178</v>
      </c>
      <c r="CO13" s="2" t="s">
        <v>177</v>
      </c>
      <c r="CP13" s="2" t="s">
        <v>178</v>
      </c>
      <c r="CQ13" s="2" t="s">
        <v>177</v>
      </c>
      <c r="CR13" s="2" t="s">
        <v>178</v>
      </c>
      <c r="CS13" s="2" t="s">
        <v>177</v>
      </c>
      <c r="CT13" s="2" t="s">
        <v>178</v>
      </c>
      <c r="CU13" s="2" t="s">
        <v>177</v>
      </c>
      <c r="CV13" s="2" t="s">
        <v>178</v>
      </c>
      <c r="CW13" s="2" t="s">
        <v>178</v>
      </c>
      <c r="CX13" s="2" t="s">
        <v>177</v>
      </c>
      <c r="CY13" s="2" t="s">
        <v>178</v>
      </c>
      <c r="CZ13" s="2" t="s">
        <v>177</v>
      </c>
      <c r="DA13" s="2" t="s">
        <v>223</v>
      </c>
      <c r="DB13" s="2" t="s">
        <v>223</v>
      </c>
      <c r="DC13" s="2" t="s">
        <v>223</v>
      </c>
      <c r="DD13" s="2" t="s">
        <v>223</v>
      </c>
      <c r="DE13" s="2" t="s">
        <v>223</v>
      </c>
      <c r="DF13" s="2" t="s">
        <v>178</v>
      </c>
      <c r="DG13" s="2" t="s">
        <v>177</v>
      </c>
      <c r="DH13" s="2">
        <v>0</v>
      </c>
      <c r="DI13" s="2">
        <v>0</v>
      </c>
      <c r="DJ13" s="2">
        <v>0</v>
      </c>
      <c r="DK13" s="2">
        <v>0</v>
      </c>
      <c r="DL13" s="2">
        <v>0</v>
      </c>
      <c r="DM13" s="2">
        <v>0</v>
      </c>
      <c r="DN13" s="2">
        <v>1</v>
      </c>
      <c r="DO13" s="2" t="s">
        <v>178</v>
      </c>
      <c r="DP13" s="2" t="s">
        <v>177</v>
      </c>
      <c r="DQ13" s="2" t="s">
        <v>178</v>
      </c>
      <c r="DR13" s="2" t="s">
        <v>178</v>
      </c>
      <c r="DS13" s="2" t="s">
        <v>178</v>
      </c>
      <c r="DT13" s="2" t="s">
        <v>178</v>
      </c>
      <c r="DU13" s="2" t="s">
        <v>178</v>
      </c>
      <c r="DV13" s="2" t="s">
        <v>177</v>
      </c>
      <c r="DW13" s="2" t="s">
        <v>178</v>
      </c>
      <c r="DX13" s="2" t="s">
        <v>178</v>
      </c>
      <c r="DY13" s="2" t="s">
        <v>178</v>
      </c>
      <c r="DZ13" s="2" t="s">
        <v>178</v>
      </c>
      <c r="EA13" s="2" t="s">
        <v>177</v>
      </c>
      <c r="EB13" s="2" t="s">
        <v>178</v>
      </c>
      <c r="EC13" s="2" t="s">
        <v>178</v>
      </c>
      <c r="ED13" s="2" t="s">
        <v>177</v>
      </c>
      <c r="EE13" s="2" t="s">
        <v>178</v>
      </c>
      <c r="EF13" s="2" t="s">
        <v>178</v>
      </c>
      <c r="EG13" s="2" t="s">
        <v>178</v>
      </c>
      <c r="EH13" s="2" t="s">
        <v>178</v>
      </c>
      <c r="EI13" s="2" t="s">
        <v>178</v>
      </c>
      <c r="EJ13" s="2" t="s">
        <v>177</v>
      </c>
      <c r="EK13" s="2" t="s">
        <v>178</v>
      </c>
      <c r="EL13" s="2" t="s">
        <v>178</v>
      </c>
      <c r="EM13" s="2" t="s">
        <v>178</v>
      </c>
      <c r="EN13" s="2" t="s">
        <v>178</v>
      </c>
      <c r="EO13" s="2" t="s">
        <v>177</v>
      </c>
      <c r="EP13" s="2" t="s">
        <v>178</v>
      </c>
      <c r="EQ13" s="2" t="s">
        <v>178</v>
      </c>
      <c r="ER13" s="2" t="s">
        <v>178</v>
      </c>
      <c r="ES13" s="2" t="s">
        <v>178</v>
      </c>
      <c r="ET13" s="2" t="s">
        <v>177</v>
      </c>
      <c r="EU13" s="2" t="s">
        <v>178</v>
      </c>
      <c r="EV13" s="2" t="s">
        <v>178</v>
      </c>
      <c r="EW13" s="2" t="s">
        <v>178</v>
      </c>
      <c r="EX13" s="2" t="s">
        <v>178</v>
      </c>
      <c r="EY13" s="2" t="s">
        <v>177</v>
      </c>
      <c r="EZ13" s="2" t="s">
        <v>178</v>
      </c>
      <c r="FA13" s="2" t="s">
        <v>178</v>
      </c>
      <c r="FB13" s="2" t="s">
        <v>178</v>
      </c>
      <c r="FC13" s="2" t="s">
        <v>178</v>
      </c>
      <c r="FD13" s="2" t="s">
        <v>177</v>
      </c>
      <c r="FE13" s="2" t="s">
        <v>178</v>
      </c>
      <c r="FF13" s="2" t="s">
        <v>178</v>
      </c>
      <c r="FG13" s="2" t="s">
        <v>178</v>
      </c>
      <c r="FH13" s="2" t="s">
        <v>177</v>
      </c>
      <c r="FI13" s="2" t="s">
        <v>178</v>
      </c>
      <c r="FJ13" s="2" t="s">
        <v>178</v>
      </c>
      <c r="FK13" s="2" t="s">
        <v>178</v>
      </c>
      <c r="FL13" s="2" t="s">
        <v>177</v>
      </c>
      <c r="FM13" s="2" t="s">
        <v>177</v>
      </c>
      <c r="FN13" s="2" t="s">
        <v>1116</v>
      </c>
      <c r="FO13" s="2" t="s">
        <v>178</v>
      </c>
      <c r="FP13" s="2" t="s">
        <v>1117</v>
      </c>
      <c r="FQ13" s="2" t="s">
        <v>1117</v>
      </c>
      <c r="FR13" s="2" t="s">
        <v>177</v>
      </c>
      <c r="FS13" s="2">
        <v>2</v>
      </c>
    </row>
    <row r="14" spans="1:175" ht="45" x14ac:dyDescent="0.25">
      <c r="A14" s="1" t="s">
        <v>306</v>
      </c>
      <c r="B14" s="1" t="s">
        <v>307</v>
      </c>
      <c r="C14" s="1">
        <v>1</v>
      </c>
      <c r="D14" s="1">
        <v>2</v>
      </c>
      <c r="E14" s="1">
        <v>3</v>
      </c>
      <c r="F14" s="1">
        <v>4</v>
      </c>
      <c r="H14" s="1">
        <v>4</v>
      </c>
      <c r="I14" s="1">
        <v>2519142.71</v>
      </c>
      <c r="K14" s="1">
        <v>10087</v>
      </c>
      <c r="L14" s="1">
        <v>48488</v>
      </c>
      <c r="M14" s="1">
        <v>4042</v>
      </c>
      <c r="N14" s="1">
        <v>0</v>
      </c>
      <c r="O14" s="1">
        <v>0</v>
      </c>
      <c r="P14" s="1">
        <v>0</v>
      </c>
      <c r="Q14" s="1">
        <v>62617</v>
      </c>
      <c r="R14" s="1" t="s">
        <v>178</v>
      </c>
      <c r="S14" s="1" t="s">
        <v>177</v>
      </c>
      <c r="X14" s="2" t="s">
        <v>215</v>
      </c>
      <c r="Y14" s="1" t="s">
        <v>177</v>
      </c>
      <c r="Z14" s="1" t="s">
        <v>178</v>
      </c>
      <c r="AA14" s="1" t="s">
        <v>177</v>
      </c>
      <c r="AB14" s="1" t="s">
        <v>178</v>
      </c>
      <c r="AC14" s="1" t="s">
        <v>178</v>
      </c>
      <c r="AD14" s="1" t="s">
        <v>177</v>
      </c>
      <c r="AE14" s="1" t="s">
        <v>177</v>
      </c>
      <c r="AF14" s="1" t="s">
        <v>178</v>
      </c>
      <c r="AG14" s="1" t="s">
        <v>177</v>
      </c>
      <c r="AH14" s="1" t="s">
        <v>178</v>
      </c>
      <c r="AI14" s="1" t="s">
        <v>178</v>
      </c>
      <c r="AJ14" s="1" t="s">
        <v>177</v>
      </c>
      <c r="AK14" s="1" t="s">
        <v>178</v>
      </c>
      <c r="AL14" s="1" t="s">
        <v>177</v>
      </c>
      <c r="AM14" s="1" t="s">
        <v>178</v>
      </c>
      <c r="AN14" s="1" t="s">
        <v>177</v>
      </c>
      <c r="AO14" s="1" t="s">
        <v>178</v>
      </c>
      <c r="AP14" s="1" t="s">
        <v>177</v>
      </c>
      <c r="AQ14" s="1">
        <v>0</v>
      </c>
      <c r="AR14" s="1">
        <v>0</v>
      </c>
      <c r="AS14" s="1">
        <v>0</v>
      </c>
      <c r="AT14" s="1">
        <v>0</v>
      </c>
      <c r="AU14" s="2">
        <v>0</v>
      </c>
      <c r="AV14" s="1">
        <v>0</v>
      </c>
      <c r="AW14" s="1">
        <v>0</v>
      </c>
      <c r="AX14" s="1">
        <v>0</v>
      </c>
      <c r="AY14" s="1">
        <v>0</v>
      </c>
      <c r="AZ14" s="1">
        <v>0</v>
      </c>
      <c r="BA14" s="1">
        <v>0</v>
      </c>
      <c r="BB14" s="2" t="s">
        <v>308</v>
      </c>
      <c r="BC14" s="2" t="s">
        <v>251</v>
      </c>
      <c r="BD14" s="1" t="s">
        <v>177</v>
      </c>
      <c r="BE14" s="1" t="s">
        <v>178</v>
      </c>
      <c r="BF14" s="2" t="s">
        <v>309</v>
      </c>
      <c r="BG14" s="24">
        <v>14</v>
      </c>
      <c r="BH14" s="24">
        <v>0</v>
      </c>
      <c r="BI14" s="15">
        <v>0</v>
      </c>
      <c r="BJ14" s="15">
        <v>86</v>
      </c>
      <c r="BK14" s="15">
        <v>0</v>
      </c>
      <c r="BL14" s="15">
        <v>0</v>
      </c>
      <c r="BM14" s="1" t="s">
        <v>178</v>
      </c>
      <c r="BN14" s="1" t="s">
        <v>177</v>
      </c>
      <c r="BO14" s="1">
        <v>0</v>
      </c>
      <c r="BP14" s="1">
        <v>0</v>
      </c>
      <c r="BQ14" s="1">
        <v>0</v>
      </c>
      <c r="BR14" s="1">
        <v>0</v>
      </c>
      <c r="BS14" s="2" t="s">
        <v>218</v>
      </c>
      <c r="BT14" s="1" t="s">
        <v>218</v>
      </c>
      <c r="BU14" s="2" t="s">
        <v>218</v>
      </c>
      <c r="BV14" s="1" t="s">
        <v>178</v>
      </c>
      <c r="BW14" s="1" t="s">
        <v>177</v>
      </c>
      <c r="BX14" s="1" t="s">
        <v>218</v>
      </c>
      <c r="BY14" s="1" t="s">
        <v>178</v>
      </c>
      <c r="BZ14" s="1" t="s">
        <v>177</v>
      </c>
      <c r="CA14" s="2" t="s">
        <v>310</v>
      </c>
      <c r="CC14" s="1">
        <v>1</v>
      </c>
      <c r="CD14" s="1">
        <v>1</v>
      </c>
      <c r="CG14" s="2">
        <v>17</v>
      </c>
      <c r="CH14" s="1">
        <v>2</v>
      </c>
      <c r="CI14" s="1">
        <v>0</v>
      </c>
      <c r="CJ14" s="1">
        <v>0</v>
      </c>
      <c r="CK14" s="1" t="s">
        <v>177</v>
      </c>
      <c r="CL14" s="1" t="s">
        <v>178</v>
      </c>
      <c r="CM14" s="1" t="s">
        <v>177</v>
      </c>
      <c r="CN14" s="1" t="s">
        <v>178</v>
      </c>
      <c r="CO14" s="1" t="s">
        <v>178</v>
      </c>
      <c r="CP14" s="1" t="s">
        <v>177</v>
      </c>
      <c r="CQ14" s="1" t="s">
        <v>177</v>
      </c>
      <c r="CR14" s="1" t="s">
        <v>178</v>
      </c>
      <c r="CS14" s="1" t="s">
        <v>177</v>
      </c>
      <c r="CT14" s="1" t="s">
        <v>178</v>
      </c>
      <c r="CU14" s="1" t="s">
        <v>177</v>
      </c>
      <c r="CV14" s="1" t="s">
        <v>178</v>
      </c>
      <c r="CW14" s="1" t="s">
        <v>177</v>
      </c>
      <c r="CX14" s="1" t="s">
        <v>178</v>
      </c>
      <c r="CY14" s="1" t="s">
        <v>178</v>
      </c>
      <c r="CZ14" s="1" t="s">
        <v>177</v>
      </c>
      <c r="DA14" s="1" t="s">
        <v>188</v>
      </c>
      <c r="DB14" s="1" t="s">
        <v>188</v>
      </c>
      <c r="DC14" s="1" t="s">
        <v>188</v>
      </c>
      <c r="DD14" s="1" t="s">
        <v>188</v>
      </c>
      <c r="DE14" s="1" t="s">
        <v>188</v>
      </c>
      <c r="DF14" s="1" t="s">
        <v>177</v>
      </c>
      <c r="DG14" s="1" t="s">
        <v>178</v>
      </c>
      <c r="DH14" s="3">
        <v>1</v>
      </c>
      <c r="DI14" s="3">
        <v>1</v>
      </c>
      <c r="DJ14" s="3">
        <v>1</v>
      </c>
      <c r="DK14" s="1">
        <v>0</v>
      </c>
      <c r="DL14" s="3">
        <v>1</v>
      </c>
      <c r="DM14" s="1">
        <v>0</v>
      </c>
      <c r="DN14" s="1" t="s">
        <v>311</v>
      </c>
      <c r="DO14" s="1" t="s">
        <v>178</v>
      </c>
      <c r="DP14" s="1" t="s">
        <v>178</v>
      </c>
      <c r="DQ14" s="1" t="s">
        <v>178</v>
      </c>
      <c r="DR14" s="1" t="s">
        <v>178</v>
      </c>
      <c r="DS14" s="1" t="s">
        <v>177</v>
      </c>
      <c r="DT14" s="1" t="s">
        <v>178</v>
      </c>
      <c r="DU14" s="1" t="s">
        <v>178</v>
      </c>
      <c r="DV14" s="1" t="s">
        <v>178</v>
      </c>
      <c r="DW14" s="1" t="s">
        <v>178</v>
      </c>
      <c r="DX14" s="1" t="s">
        <v>177</v>
      </c>
      <c r="DY14" s="1" t="s">
        <v>178</v>
      </c>
      <c r="DZ14" s="1" t="s">
        <v>178</v>
      </c>
      <c r="EA14" s="1" t="s">
        <v>178</v>
      </c>
      <c r="EB14" s="1" t="s">
        <v>178</v>
      </c>
      <c r="EC14" s="1" t="s">
        <v>177</v>
      </c>
      <c r="ED14" s="1" t="s">
        <v>178</v>
      </c>
      <c r="EE14" s="1" t="s">
        <v>178</v>
      </c>
      <c r="EF14" s="1" t="s">
        <v>178</v>
      </c>
      <c r="EG14" s="1" t="s">
        <v>178</v>
      </c>
      <c r="EH14" s="1" t="s">
        <v>177</v>
      </c>
      <c r="EI14" s="1" t="s">
        <v>178</v>
      </c>
      <c r="EJ14" s="1" t="s">
        <v>178</v>
      </c>
      <c r="EK14" s="1" t="s">
        <v>177</v>
      </c>
      <c r="EL14" s="1" t="s">
        <v>178</v>
      </c>
      <c r="EM14" s="1" t="s">
        <v>178</v>
      </c>
      <c r="EN14" s="1" t="s">
        <v>178</v>
      </c>
      <c r="EO14" s="1" t="s">
        <v>177</v>
      </c>
      <c r="EP14" s="1" t="s">
        <v>178</v>
      </c>
      <c r="EQ14" s="1" t="s">
        <v>178</v>
      </c>
      <c r="ER14" s="1" t="s">
        <v>178</v>
      </c>
      <c r="ES14" s="1" t="s">
        <v>178</v>
      </c>
      <c r="ET14" s="1" t="s">
        <v>178</v>
      </c>
      <c r="EU14" s="1" t="s">
        <v>177</v>
      </c>
      <c r="EV14" s="1" t="s">
        <v>178</v>
      </c>
      <c r="EW14" s="1" t="s">
        <v>178</v>
      </c>
      <c r="EX14" s="1" t="s">
        <v>178</v>
      </c>
      <c r="EY14" s="1" t="s">
        <v>178</v>
      </c>
      <c r="EZ14" s="1" t="s">
        <v>178</v>
      </c>
      <c r="FA14" s="1" t="s">
        <v>177</v>
      </c>
      <c r="FB14" s="1" t="s">
        <v>178</v>
      </c>
      <c r="FC14" s="1" t="s">
        <v>178</v>
      </c>
      <c r="FD14" s="1" t="s">
        <v>178</v>
      </c>
      <c r="FE14" s="1" t="s">
        <v>178</v>
      </c>
      <c r="FF14" s="1" t="s">
        <v>177</v>
      </c>
      <c r="FG14" s="1" t="s">
        <v>178</v>
      </c>
      <c r="FH14" s="1" t="s">
        <v>178</v>
      </c>
      <c r="FI14" s="1" t="s">
        <v>178</v>
      </c>
      <c r="FJ14" s="1" t="s">
        <v>177</v>
      </c>
      <c r="FK14" s="1" t="s">
        <v>178</v>
      </c>
      <c r="FL14" s="1" t="s">
        <v>178</v>
      </c>
      <c r="FM14" s="1" t="s">
        <v>177</v>
      </c>
      <c r="FN14" s="1" t="s">
        <v>312</v>
      </c>
      <c r="FO14" s="1" t="s">
        <v>178</v>
      </c>
      <c r="FP14" s="1" t="s">
        <v>313</v>
      </c>
      <c r="FQ14" s="1" t="s">
        <v>313</v>
      </c>
      <c r="FR14" s="1" t="s">
        <v>199</v>
      </c>
      <c r="FS14" s="1">
        <v>3</v>
      </c>
    </row>
    <row r="15" spans="1:175" ht="165" x14ac:dyDescent="0.25">
      <c r="A15" s="1" t="s">
        <v>314</v>
      </c>
      <c r="B15" s="1" t="s">
        <v>315</v>
      </c>
      <c r="C15" s="1">
        <v>2</v>
      </c>
      <c r="D15" s="1">
        <v>0</v>
      </c>
      <c r="E15" s="1">
        <v>2</v>
      </c>
      <c r="F15" s="1">
        <v>0</v>
      </c>
      <c r="G15" s="1">
        <v>0</v>
      </c>
      <c r="H15" s="1">
        <v>0</v>
      </c>
      <c r="I15" s="1">
        <v>1200000</v>
      </c>
      <c r="J15" s="2" t="s">
        <v>316</v>
      </c>
      <c r="Q15" s="1">
        <v>0</v>
      </c>
      <c r="R15" s="1" t="s">
        <v>178</v>
      </c>
      <c r="S15" s="1" t="s">
        <v>177</v>
      </c>
      <c r="T15" s="2" t="s">
        <v>202</v>
      </c>
      <c r="U15" s="1" t="s">
        <v>202</v>
      </c>
      <c r="V15" s="2" t="s">
        <v>202</v>
      </c>
      <c r="W15" s="2" t="s">
        <v>202</v>
      </c>
      <c r="X15" s="2" t="s">
        <v>317</v>
      </c>
      <c r="Y15" s="1" t="s">
        <v>178</v>
      </c>
      <c r="Z15" s="1" t="s">
        <v>178</v>
      </c>
      <c r="AA15" s="1" t="s">
        <v>178</v>
      </c>
      <c r="AB15" s="1" t="s">
        <v>178</v>
      </c>
      <c r="AC15" s="1" t="s">
        <v>178</v>
      </c>
      <c r="AD15" s="1" t="s">
        <v>178</v>
      </c>
      <c r="AE15" s="1" t="s">
        <v>178</v>
      </c>
      <c r="AF15" s="1" t="s">
        <v>178</v>
      </c>
      <c r="AG15" s="1" t="s">
        <v>178</v>
      </c>
      <c r="AH15" s="1" t="s">
        <v>178</v>
      </c>
      <c r="AI15" s="1" t="s">
        <v>178</v>
      </c>
      <c r="AJ15" s="1" t="s">
        <v>178</v>
      </c>
      <c r="AK15" s="1" t="s">
        <v>178</v>
      </c>
      <c r="AL15" s="1" t="s">
        <v>178</v>
      </c>
      <c r="AM15" s="1" t="s">
        <v>178</v>
      </c>
      <c r="AN15" s="1" t="s">
        <v>178</v>
      </c>
      <c r="AO15" s="1" t="s">
        <v>178</v>
      </c>
      <c r="AP15" s="1" t="s">
        <v>178</v>
      </c>
      <c r="BA15" s="1">
        <v>0</v>
      </c>
      <c r="BB15" s="2" t="s">
        <v>318</v>
      </c>
      <c r="BC15" s="2" t="s">
        <v>319</v>
      </c>
      <c r="BD15" s="1" t="s">
        <v>178</v>
      </c>
      <c r="BE15" s="1" t="s">
        <v>177</v>
      </c>
      <c r="BG15" s="23">
        <v>0.02</v>
      </c>
      <c r="BH15" s="24">
        <v>0</v>
      </c>
      <c r="BI15" s="15">
        <v>0</v>
      </c>
      <c r="BJ15" s="25">
        <v>0.98</v>
      </c>
      <c r="BK15" s="15">
        <v>0</v>
      </c>
      <c r="BL15" s="15">
        <v>0</v>
      </c>
      <c r="BM15" s="1" t="s">
        <v>178</v>
      </c>
      <c r="BN15" s="1" t="s">
        <v>178</v>
      </c>
      <c r="BP15" s="1" t="s">
        <v>320</v>
      </c>
      <c r="BQ15" s="1">
        <v>1</v>
      </c>
      <c r="BR15" s="1">
        <v>0</v>
      </c>
      <c r="BS15" s="2" t="s">
        <v>321</v>
      </c>
      <c r="BT15" s="1">
        <v>0</v>
      </c>
      <c r="BU15" s="2">
        <v>0</v>
      </c>
      <c r="BV15" s="1" t="s">
        <v>178</v>
      </c>
      <c r="BW15" s="1" t="s">
        <v>177</v>
      </c>
      <c r="BX15" s="1">
        <v>0</v>
      </c>
      <c r="BY15" s="1" t="s">
        <v>178</v>
      </c>
      <c r="BZ15" s="1" t="s">
        <v>177</v>
      </c>
      <c r="CA15" s="2" t="s">
        <v>322</v>
      </c>
      <c r="CC15" s="1">
        <v>2</v>
      </c>
      <c r="CG15" s="2">
        <v>5</v>
      </c>
      <c r="CH15" s="1">
        <v>2</v>
      </c>
      <c r="CI15" s="1">
        <v>0</v>
      </c>
      <c r="CJ15" s="1">
        <v>0</v>
      </c>
      <c r="CK15" s="1" t="s">
        <v>177</v>
      </c>
      <c r="CL15" s="1" t="s">
        <v>178</v>
      </c>
      <c r="CM15" s="1" t="s">
        <v>178</v>
      </c>
      <c r="CN15" s="1" t="s">
        <v>177</v>
      </c>
      <c r="CO15" s="1" t="s">
        <v>178</v>
      </c>
      <c r="CP15" s="1" t="s">
        <v>177</v>
      </c>
      <c r="CQ15" s="1" t="s">
        <v>177</v>
      </c>
      <c r="CR15" s="1" t="s">
        <v>178</v>
      </c>
      <c r="CS15" s="1" t="s">
        <v>177</v>
      </c>
      <c r="CT15" s="1" t="s">
        <v>178</v>
      </c>
      <c r="CU15" s="1" t="s">
        <v>177</v>
      </c>
      <c r="CV15" s="1" t="s">
        <v>178</v>
      </c>
      <c r="CW15" s="1" t="s">
        <v>177</v>
      </c>
      <c r="CX15" s="1" t="s">
        <v>178</v>
      </c>
      <c r="CY15" s="1" t="s">
        <v>178</v>
      </c>
      <c r="CZ15" s="1" t="s">
        <v>177</v>
      </c>
      <c r="DA15" s="1" t="s">
        <v>188</v>
      </c>
      <c r="DB15" s="1" t="s">
        <v>183</v>
      </c>
      <c r="DC15" s="1" t="s">
        <v>188</v>
      </c>
      <c r="DD15" s="1" t="s">
        <v>188</v>
      </c>
      <c r="DE15" s="1" t="s">
        <v>188</v>
      </c>
      <c r="DF15" s="1" t="s">
        <v>178</v>
      </c>
      <c r="DG15" s="1" t="s">
        <v>177</v>
      </c>
      <c r="DH15" s="3">
        <v>0</v>
      </c>
      <c r="DI15" s="5">
        <v>0</v>
      </c>
      <c r="DJ15" s="3">
        <v>1</v>
      </c>
      <c r="DK15" s="1">
        <v>0</v>
      </c>
      <c r="DL15" s="1">
        <v>0</v>
      </c>
      <c r="DM15" s="1">
        <v>0</v>
      </c>
      <c r="DN15" s="1" t="s">
        <v>323</v>
      </c>
      <c r="DO15" s="1" t="s">
        <v>178</v>
      </c>
      <c r="DP15" s="1" t="s">
        <v>177</v>
      </c>
      <c r="DQ15" s="1" t="s">
        <v>178</v>
      </c>
      <c r="DR15" s="1" t="s">
        <v>178</v>
      </c>
      <c r="DS15" s="1" t="s">
        <v>178</v>
      </c>
      <c r="DT15" s="1" t="s">
        <v>178</v>
      </c>
      <c r="DU15" s="1" t="s">
        <v>178</v>
      </c>
      <c r="DV15" s="1" t="s">
        <v>178</v>
      </c>
      <c r="DW15" s="1" t="s">
        <v>177</v>
      </c>
      <c r="DX15" s="1" t="s">
        <v>178</v>
      </c>
      <c r="DY15" s="1" t="s">
        <v>178</v>
      </c>
      <c r="DZ15" s="1" t="s">
        <v>178</v>
      </c>
      <c r="EA15" s="1" t="s">
        <v>178</v>
      </c>
      <c r="EB15" s="1" t="s">
        <v>177</v>
      </c>
      <c r="EC15" s="1" t="s">
        <v>178</v>
      </c>
      <c r="ED15" s="1" t="s">
        <v>177</v>
      </c>
      <c r="EE15" s="1" t="s">
        <v>178</v>
      </c>
      <c r="EF15" s="1" t="s">
        <v>178</v>
      </c>
      <c r="EG15" s="1" t="s">
        <v>178</v>
      </c>
      <c r="EH15" s="1" t="s">
        <v>178</v>
      </c>
      <c r="EI15" s="1" t="s">
        <v>177</v>
      </c>
      <c r="EJ15" s="1" t="s">
        <v>178</v>
      </c>
      <c r="EK15" s="1" t="s">
        <v>178</v>
      </c>
      <c r="EL15" s="1" t="s">
        <v>178</v>
      </c>
      <c r="EM15" s="1" t="s">
        <v>178</v>
      </c>
      <c r="EN15" s="1" t="s">
        <v>177</v>
      </c>
      <c r="EO15" s="1" t="s">
        <v>178</v>
      </c>
      <c r="EP15" s="1" t="s">
        <v>178</v>
      </c>
      <c r="EQ15" s="1" t="s">
        <v>178</v>
      </c>
      <c r="ER15" s="1" t="s">
        <v>178</v>
      </c>
      <c r="ES15" s="1" t="s">
        <v>177</v>
      </c>
      <c r="ET15" s="1" t="s">
        <v>178</v>
      </c>
      <c r="EU15" s="1" t="s">
        <v>178</v>
      </c>
      <c r="EV15" s="1" t="s">
        <v>178</v>
      </c>
      <c r="EW15" s="1" t="s">
        <v>178</v>
      </c>
      <c r="EX15" s="1" t="s">
        <v>177</v>
      </c>
      <c r="EY15" s="1" t="s">
        <v>178</v>
      </c>
      <c r="EZ15" s="1" t="s">
        <v>178</v>
      </c>
      <c r="FA15" s="1" t="s">
        <v>178</v>
      </c>
      <c r="FB15" s="1" t="s">
        <v>178</v>
      </c>
      <c r="FC15" s="1" t="s">
        <v>177</v>
      </c>
      <c r="FD15" s="1" t="s">
        <v>178</v>
      </c>
      <c r="FE15" s="1" t="s">
        <v>178</v>
      </c>
      <c r="FF15" s="1" t="s">
        <v>178</v>
      </c>
      <c r="FG15" s="1" t="s">
        <v>178</v>
      </c>
      <c r="FH15" s="1" t="s">
        <v>177</v>
      </c>
      <c r="FI15" s="1" t="s">
        <v>178</v>
      </c>
      <c r="FJ15" s="1" t="s">
        <v>178</v>
      </c>
      <c r="FK15" s="1" t="s">
        <v>178</v>
      </c>
      <c r="FL15" s="1" t="s">
        <v>177</v>
      </c>
      <c r="FM15" s="1" t="s">
        <v>177</v>
      </c>
      <c r="FO15" s="1" t="s">
        <v>178</v>
      </c>
      <c r="FP15" s="1" t="s">
        <v>324</v>
      </c>
      <c r="FQ15" s="2" t="s">
        <v>325</v>
      </c>
      <c r="FR15" s="1" t="s">
        <v>177</v>
      </c>
      <c r="FS15" s="1">
        <v>1</v>
      </c>
    </row>
    <row r="16" spans="1:175" ht="120" x14ac:dyDescent="0.25">
      <c r="A16" s="1" t="s">
        <v>942</v>
      </c>
      <c r="B16" s="1" t="s">
        <v>326</v>
      </c>
      <c r="C16" s="1">
        <v>5</v>
      </c>
      <c r="D16" s="1">
        <v>3</v>
      </c>
      <c r="E16" s="1">
        <v>8</v>
      </c>
      <c r="H16" s="1">
        <v>0</v>
      </c>
      <c r="I16" s="7">
        <v>1488570</v>
      </c>
      <c r="K16" s="1">
        <v>2285</v>
      </c>
      <c r="L16" s="1">
        <v>18314</v>
      </c>
      <c r="M16" s="1">
        <v>1889</v>
      </c>
      <c r="N16" s="1">
        <v>0</v>
      </c>
      <c r="O16" s="1">
        <v>0</v>
      </c>
      <c r="P16" s="1">
        <v>91</v>
      </c>
      <c r="Q16" s="1">
        <v>22579</v>
      </c>
      <c r="R16" s="1" t="s">
        <v>178</v>
      </c>
      <c r="S16" s="1" t="s">
        <v>178</v>
      </c>
      <c r="T16" s="2" t="s">
        <v>327</v>
      </c>
      <c r="U16" s="1" t="s">
        <v>220</v>
      </c>
      <c r="V16" s="2" t="s">
        <v>328</v>
      </c>
      <c r="W16" s="2" t="s">
        <v>329</v>
      </c>
      <c r="X16" s="2" t="s">
        <v>330</v>
      </c>
      <c r="Y16" s="1" t="s">
        <v>178</v>
      </c>
      <c r="Z16" s="1" t="s">
        <v>178</v>
      </c>
      <c r="AA16" s="1" t="s">
        <v>178</v>
      </c>
      <c r="AB16" s="1" t="s">
        <v>178</v>
      </c>
      <c r="AC16" s="1" t="s">
        <v>178</v>
      </c>
      <c r="AD16" s="1" t="s">
        <v>178</v>
      </c>
      <c r="AE16" s="1" t="s">
        <v>178</v>
      </c>
      <c r="AF16" s="1" t="s">
        <v>178</v>
      </c>
      <c r="AG16" s="1" t="s">
        <v>178</v>
      </c>
      <c r="AH16" s="1" t="s">
        <v>178</v>
      </c>
      <c r="AI16" s="1" t="s">
        <v>178</v>
      </c>
      <c r="AJ16" s="1" t="s">
        <v>178</v>
      </c>
      <c r="AK16" s="1" t="s">
        <v>178</v>
      </c>
      <c r="AL16" s="1" t="s">
        <v>178</v>
      </c>
      <c r="AM16" s="1" t="s">
        <v>178</v>
      </c>
      <c r="AN16" s="1" t="s">
        <v>178</v>
      </c>
      <c r="AO16" s="1" t="s">
        <v>178</v>
      </c>
      <c r="AP16" s="1" t="s">
        <v>178</v>
      </c>
      <c r="AQ16" s="1">
        <v>0.5</v>
      </c>
      <c r="AV16" s="7">
        <v>136301.79999999999</v>
      </c>
      <c r="BA16" s="7">
        <v>136301.79999999999</v>
      </c>
      <c r="BC16" s="2" t="s">
        <v>218</v>
      </c>
      <c r="BD16" s="1" t="s">
        <v>178</v>
      </c>
      <c r="BE16" s="1" t="s">
        <v>178</v>
      </c>
      <c r="BG16" s="27">
        <v>0.14499999999999999</v>
      </c>
      <c r="BH16" s="27">
        <v>9.5000000000000001E-2</v>
      </c>
      <c r="BM16" s="1" t="s">
        <v>178</v>
      </c>
      <c r="BN16" s="1" t="s">
        <v>178</v>
      </c>
      <c r="BP16" s="1" t="s">
        <v>331</v>
      </c>
      <c r="BQ16" s="1">
        <v>1</v>
      </c>
      <c r="BS16" s="2" t="s">
        <v>332</v>
      </c>
      <c r="BT16" s="1">
        <v>0</v>
      </c>
      <c r="BU16" s="2">
        <v>5</v>
      </c>
      <c r="BV16" s="1" t="s">
        <v>178</v>
      </c>
      <c r="BW16" s="1" t="s">
        <v>178</v>
      </c>
      <c r="BX16" s="1" t="s">
        <v>218</v>
      </c>
      <c r="BY16" s="1" t="s">
        <v>178</v>
      </c>
      <c r="BZ16" s="1" t="s">
        <v>178</v>
      </c>
      <c r="CA16" s="2" t="s">
        <v>333</v>
      </c>
      <c r="CB16" s="1">
        <v>4</v>
      </c>
      <c r="CC16" s="1">
        <v>1</v>
      </c>
      <c r="CG16" s="2">
        <v>9</v>
      </c>
      <c r="CH16" s="1">
        <v>5</v>
      </c>
      <c r="CI16" s="1" t="s">
        <v>334</v>
      </c>
      <c r="CJ16" s="1" t="s">
        <v>334</v>
      </c>
      <c r="CK16" s="1" t="s">
        <v>178</v>
      </c>
      <c r="CL16" s="1" t="s">
        <v>178</v>
      </c>
      <c r="CM16" s="1" t="s">
        <v>178</v>
      </c>
      <c r="CN16" s="1" t="s">
        <v>178</v>
      </c>
      <c r="CO16" s="1" t="s">
        <v>178</v>
      </c>
      <c r="CP16" s="1" t="s">
        <v>178</v>
      </c>
      <c r="CQ16" s="1" t="s">
        <v>178</v>
      </c>
      <c r="CR16" s="1" t="s">
        <v>178</v>
      </c>
      <c r="CS16" s="1" t="s">
        <v>178</v>
      </c>
      <c r="CT16" s="1" t="s">
        <v>178</v>
      </c>
      <c r="CU16" s="1" t="s">
        <v>178</v>
      </c>
      <c r="CV16" s="1" t="s">
        <v>178</v>
      </c>
      <c r="CW16" s="1" t="s">
        <v>178</v>
      </c>
      <c r="CX16" s="1" t="s">
        <v>178</v>
      </c>
      <c r="CY16" s="1" t="s">
        <v>178</v>
      </c>
      <c r="CZ16" s="1" t="s">
        <v>178</v>
      </c>
      <c r="DA16" s="1" t="s">
        <v>188</v>
      </c>
      <c r="DB16" s="1" t="s">
        <v>188</v>
      </c>
      <c r="DC16" s="1" t="s">
        <v>188</v>
      </c>
      <c r="DD16" s="1" t="s">
        <v>188</v>
      </c>
      <c r="DE16" s="1" t="s">
        <v>188</v>
      </c>
      <c r="DF16" s="1" t="s">
        <v>178</v>
      </c>
      <c r="DG16" s="1" t="s">
        <v>178</v>
      </c>
      <c r="DH16" s="3">
        <v>1</v>
      </c>
      <c r="DI16" s="3">
        <v>1</v>
      </c>
      <c r="DJ16" s="3">
        <v>1</v>
      </c>
      <c r="DK16" s="1">
        <v>5</v>
      </c>
      <c r="DL16" s="1">
        <v>5</v>
      </c>
      <c r="DM16" s="1">
        <v>1</v>
      </c>
      <c r="DN16" s="1" t="s">
        <v>335</v>
      </c>
      <c r="DO16" s="1" t="s">
        <v>178</v>
      </c>
      <c r="DP16" s="1" t="s">
        <v>178</v>
      </c>
      <c r="DQ16" s="1" t="s">
        <v>178</v>
      </c>
      <c r="DR16" s="1" t="s">
        <v>178</v>
      </c>
      <c r="DS16" s="1" t="s">
        <v>178</v>
      </c>
      <c r="DT16" s="1" t="s">
        <v>178</v>
      </c>
      <c r="DU16" s="1" t="s">
        <v>178</v>
      </c>
      <c r="DV16" s="1" t="s">
        <v>178</v>
      </c>
      <c r="DW16" s="1" t="s">
        <v>178</v>
      </c>
      <c r="DX16" s="1" t="s">
        <v>178</v>
      </c>
      <c r="DY16" s="1" t="s">
        <v>178</v>
      </c>
      <c r="DZ16" s="1" t="s">
        <v>178</v>
      </c>
      <c r="EA16" s="1" t="s">
        <v>178</v>
      </c>
      <c r="EB16" s="1" t="s">
        <v>178</v>
      </c>
      <c r="EC16" s="1" t="s">
        <v>178</v>
      </c>
      <c r="ED16" s="1" t="s">
        <v>178</v>
      </c>
      <c r="EE16" s="1" t="s">
        <v>178</v>
      </c>
      <c r="EF16" s="1" t="s">
        <v>178</v>
      </c>
      <c r="EG16" s="1" t="s">
        <v>178</v>
      </c>
      <c r="EH16" s="1" t="s">
        <v>178</v>
      </c>
      <c r="EI16" s="1" t="s">
        <v>178</v>
      </c>
      <c r="EJ16" s="1" t="s">
        <v>178</v>
      </c>
      <c r="EK16" s="1" t="s">
        <v>178</v>
      </c>
      <c r="EL16" s="1" t="s">
        <v>178</v>
      </c>
      <c r="EM16" s="1" t="s">
        <v>178</v>
      </c>
      <c r="EN16" s="1" t="s">
        <v>178</v>
      </c>
      <c r="EO16" s="1" t="s">
        <v>178</v>
      </c>
      <c r="EP16" s="1" t="s">
        <v>178</v>
      </c>
      <c r="EQ16" s="1" t="s">
        <v>178</v>
      </c>
      <c r="ER16" s="1" t="s">
        <v>178</v>
      </c>
      <c r="ES16" s="1" t="s">
        <v>178</v>
      </c>
      <c r="ET16" s="1" t="s">
        <v>178</v>
      </c>
      <c r="EU16" s="1" t="s">
        <v>178</v>
      </c>
      <c r="EV16" s="1" t="s">
        <v>178</v>
      </c>
      <c r="EW16" s="1" t="s">
        <v>178</v>
      </c>
      <c r="EX16" s="1" t="s">
        <v>178</v>
      </c>
      <c r="EY16" s="1" t="s">
        <v>178</v>
      </c>
      <c r="EZ16" s="1" t="s">
        <v>178</v>
      </c>
      <c r="FA16" s="1" t="s">
        <v>178</v>
      </c>
      <c r="FB16" s="1" t="s">
        <v>178</v>
      </c>
      <c r="FC16" s="1" t="s">
        <v>178</v>
      </c>
      <c r="FD16" s="1" t="s">
        <v>178</v>
      </c>
      <c r="FE16" s="1" t="s">
        <v>178</v>
      </c>
      <c r="FF16" s="1" t="s">
        <v>178</v>
      </c>
      <c r="FG16" s="1" t="s">
        <v>178</v>
      </c>
      <c r="FH16" s="1" t="s">
        <v>178</v>
      </c>
      <c r="FI16" s="1" t="s">
        <v>178</v>
      </c>
      <c r="FJ16" s="1" t="s">
        <v>178</v>
      </c>
      <c r="FK16" s="1" t="s">
        <v>178</v>
      </c>
      <c r="FL16" s="1" t="s">
        <v>178</v>
      </c>
      <c r="FM16" s="1" t="s">
        <v>178</v>
      </c>
      <c r="FN16" s="1" t="s">
        <v>336</v>
      </c>
      <c r="FO16" s="1" t="s">
        <v>178</v>
      </c>
      <c r="FP16" s="1" t="s">
        <v>337</v>
      </c>
      <c r="FQ16" s="1" t="s">
        <v>338</v>
      </c>
      <c r="FR16" s="1" t="s">
        <v>199</v>
      </c>
      <c r="FS16" s="1">
        <v>8</v>
      </c>
    </row>
    <row r="17" spans="1:175" ht="135" x14ac:dyDescent="0.25">
      <c r="A17" s="1" t="s">
        <v>339</v>
      </c>
      <c r="B17" s="1" t="s">
        <v>340</v>
      </c>
      <c r="C17" s="1">
        <v>1</v>
      </c>
      <c r="D17" s="1">
        <v>0</v>
      </c>
      <c r="E17" s="1">
        <v>1</v>
      </c>
      <c r="H17" s="1">
        <v>0</v>
      </c>
      <c r="I17" s="1">
        <v>290224.15999999997</v>
      </c>
      <c r="K17" s="1">
        <v>1847</v>
      </c>
      <c r="L17" s="1">
        <v>9829</v>
      </c>
      <c r="M17" s="1">
        <v>1789</v>
      </c>
      <c r="P17" s="1">
        <v>62499</v>
      </c>
      <c r="Q17" s="1">
        <v>75964</v>
      </c>
      <c r="R17" s="1" t="s">
        <v>177</v>
      </c>
      <c r="S17" s="1" t="s">
        <v>178</v>
      </c>
      <c r="T17" s="2" t="s">
        <v>341</v>
      </c>
      <c r="U17" s="2" t="s">
        <v>203</v>
      </c>
      <c r="V17" s="2" t="s">
        <v>342</v>
      </c>
      <c r="W17" s="2" t="s">
        <v>343</v>
      </c>
      <c r="X17" s="2" t="s">
        <v>344</v>
      </c>
      <c r="Y17" s="1" t="s">
        <v>177</v>
      </c>
      <c r="Z17" s="1" t="s">
        <v>178</v>
      </c>
      <c r="AA17" s="1" t="s">
        <v>177</v>
      </c>
      <c r="AB17" s="1" t="s">
        <v>178</v>
      </c>
      <c r="AC17" s="1" t="s">
        <v>178</v>
      </c>
      <c r="AD17" s="1" t="s">
        <v>177</v>
      </c>
      <c r="AE17" s="1" t="s">
        <v>177</v>
      </c>
      <c r="AF17" s="1" t="s">
        <v>178</v>
      </c>
      <c r="AG17" s="1" t="s">
        <v>177</v>
      </c>
      <c r="AH17" s="1" t="s">
        <v>178</v>
      </c>
      <c r="AI17" s="1" t="s">
        <v>177</v>
      </c>
      <c r="AJ17" s="1" t="s">
        <v>178</v>
      </c>
      <c r="AK17" s="1" t="s">
        <v>177</v>
      </c>
      <c r="AL17" s="1" t="s">
        <v>178</v>
      </c>
      <c r="AM17" s="1" t="s">
        <v>178</v>
      </c>
      <c r="AN17" s="1" t="s">
        <v>177</v>
      </c>
      <c r="AO17" s="1" t="s">
        <v>177</v>
      </c>
      <c r="AP17" s="1" t="s">
        <v>178</v>
      </c>
      <c r="AU17" s="2" t="s">
        <v>345</v>
      </c>
      <c r="AZ17" s="1">
        <v>90000</v>
      </c>
      <c r="BA17" s="1">
        <v>90000</v>
      </c>
      <c r="BC17" s="2" t="s">
        <v>346</v>
      </c>
      <c r="BD17" s="1" t="s">
        <v>177</v>
      </c>
      <c r="BE17" s="1" t="s">
        <v>178</v>
      </c>
      <c r="BF17" s="2" t="s">
        <v>347</v>
      </c>
      <c r="BG17" s="23">
        <v>0.11</v>
      </c>
      <c r="BH17" s="23">
        <v>0.13</v>
      </c>
      <c r="BJ17" s="25">
        <v>0.76</v>
      </c>
      <c r="BM17" s="1" t="s">
        <v>177</v>
      </c>
      <c r="BN17" s="1" t="s">
        <v>178</v>
      </c>
      <c r="BP17" s="7">
        <v>92622.9</v>
      </c>
      <c r="BS17" s="2" t="s">
        <v>348</v>
      </c>
      <c r="BT17" s="1" t="s">
        <v>183</v>
      </c>
      <c r="BU17" s="2" t="s">
        <v>267</v>
      </c>
      <c r="BV17" s="1" t="s">
        <v>178</v>
      </c>
      <c r="BW17" s="1" t="s">
        <v>177</v>
      </c>
      <c r="BX17" s="2" t="s">
        <v>349</v>
      </c>
      <c r="BY17" s="1" t="s">
        <v>177</v>
      </c>
      <c r="BZ17" s="1" t="s">
        <v>178</v>
      </c>
      <c r="CA17" s="2" t="s">
        <v>350</v>
      </c>
      <c r="CC17" s="1">
        <v>1</v>
      </c>
      <c r="CG17" s="2">
        <v>3</v>
      </c>
      <c r="CH17" s="1">
        <v>1</v>
      </c>
      <c r="CI17" s="1">
        <v>0</v>
      </c>
      <c r="CJ17" s="1">
        <v>0</v>
      </c>
      <c r="CK17" s="1" t="s">
        <v>178</v>
      </c>
      <c r="CL17" s="1" t="s">
        <v>177</v>
      </c>
      <c r="CM17" s="1" t="s">
        <v>178</v>
      </c>
      <c r="CN17" s="1" t="s">
        <v>177</v>
      </c>
      <c r="CO17" s="1" t="s">
        <v>178</v>
      </c>
      <c r="CP17" s="1" t="s">
        <v>177</v>
      </c>
      <c r="CQ17" s="1" t="s">
        <v>177</v>
      </c>
      <c r="CR17" s="1" t="s">
        <v>178</v>
      </c>
      <c r="CS17" s="1" t="s">
        <v>177</v>
      </c>
      <c r="CT17" s="1" t="s">
        <v>178</v>
      </c>
      <c r="CU17" s="1" t="s">
        <v>177</v>
      </c>
      <c r="CV17" s="1" t="s">
        <v>178</v>
      </c>
      <c r="CW17" s="1" t="s">
        <v>178</v>
      </c>
      <c r="CX17" s="1" t="s">
        <v>177</v>
      </c>
      <c r="CY17" s="1" t="s">
        <v>178</v>
      </c>
      <c r="CZ17" s="1" t="s">
        <v>177</v>
      </c>
      <c r="DA17" s="1" t="s">
        <v>188</v>
      </c>
      <c r="DB17" s="1" t="s">
        <v>183</v>
      </c>
      <c r="DC17" s="1" t="s">
        <v>188</v>
      </c>
      <c r="DD17" s="1" t="s">
        <v>188</v>
      </c>
      <c r="DE17" s="1" t="s">
        <v>188</v>
      </c>
      <c r="DF17" s="1" t="s">
        <v>178</v>
      </c>
      <c r="DG17" s="1" t="s">
        <v>177</v>
      </c>
      <c r="DH17" s="3">
        <v>1</v>
      </c>
      <c r="DI17" s="3">
        <v>1</v>
      </c>
      <c r="DJ17" s="3">
        <v>1</v>
      </c>
      <c r="DK17" s="1">
        <v>0</v>
      </c>
      <c r="DL17" s="1">
        <v>0</v>
      </c>
      <c r="DM17" s="1">
        <v>0</v>
      </c>
      <c r="DN17" s="1">
        <v>2</v>
      </c>
      <c r="DO17" s="1" t="s">
        <v>178</v>
      </c>
      <c r="DP17" s="1" t="s">
        <v>177</v>
      </c>
      <c r="DQ17" s="1" t="s">
        <v>178</v>
      </c>
      <c r="DR17" s="1" t="s">
        <v>178</v>
      </c>
      <c r="DS17" s="1" t="s">
        <v>178</v>
      </c>
      <c r="DT17" s="1" t="s">
        <v>178</v>
      </c>
      <c r="DU17" s="1" t="s">
        <v>178</v>
      </c>
      <c r="DV17" s="1" t="s">
        <v>177</v>
      </c>
      <c r="DW17" s="1" t="s">
        <v>178</v>
      </c>
      <c r="DX17" s="1" t="s">
        <v>178</v>
      </c>
      <c r="DY17" s="1" t="s">
        <v>178</v>
      </c>
      <c r="DZ17" s="1" t="s">
        <v>177</v>
      </c>
      <c r="EA17" s="1" t="s">
        <v>178</v>
      </c>
      <c r="EB17" s="1" t="s">
        <v>178</v>
      </c>
      <c r="EC17" s="1" t="s">
        <v>178</v>
      </c>
      <c r="ED17" s="1" t="s">
        <v>178</v>
      </c>
      <c r="EE17" s="1" t="s">
        <v>177</v>
      </c>
      <c r="EF17" s="1" t="s">
        <v>178</v>
      </c>
      <c r="EG17" s="1" t="s">
        <v>178</v>
      </c>
      <c r="EH17" s="1" t="s">
        <v>178</v>
      </c>
      <c r="EI17" s="1" t="s">
        <v>178</v>
      </c>
      <c r="EJ17" s="1" t="s">
        <v>177</v>
      </c>
      <c r="EK17" s="1" t="s">
        <v>178</v>
      </c>
      <c r="EL17" s="1" t="s">
        <v>178</v>
      </c>
      <c r="EM17" s="1" t="s">
        <v>178</v>
      </c>
      <c r="EN17" s="1" t="s">
        <v>178</v>
      </c>
      <c r="EO17" s="1" t="s">
        <v>177</v>
      </c>
      <c r="EP17" s="1" t="s">
        <v>178</v>
      </c>
      <c r="EQ17" s="1" t="s">
        <v>178</v>
      </c>
      <c r="ER17" s="1" t="s">
        <v>178</v>
      </c>
      <c r="ES17" s="1" t="s">
        <v>178</v>
      </c>
      <c r="ET17" s="1" t="s">
        <v>178</v>
      </c>
      <c r="EU17" s="1" t="s">
        <v>177</v>
      </c>
      <c r="EV17" s="1" t="s">
        <v>178</v>
      </c>
      <c r="EW17" s="1" t="s">
        <v>178</v>
      </c>
      <c r="EX17" s="1" t="s">
        <v>178</v>
      </c>
      <c r="EY17" s="1" t="s">
        <v>177</v>
      </c>
      <c r="EZ17" s="1" t="s">
        <v>178</v>
      </c>
      <c r="FA17" s="1" t="s">
        <v>178</v>
      </c>
      <c r="FB17" s="1" t="s">
        <v>178</v>
      </c>
      <c r="FC17" s="1" t="s">
        <v>178</v>
      </c>
      <c r="FD17" s="1" t="s">
        <v>177</v>
      </c>
      <c r="FE17" s="1" t="s">
        <v>178</v>
      </c>
      <c r="FF17" s="1" t="s">
        <v>178</v>
      </c>
      <c r="FG17" s="1" t="s">
        <v>178</v>
      </c>
      <c r="FH17" s="1" t="s">
        <v>177</v>
      </c>
      <c r="FI17" s="1" t="s">
        <v>178</v>
      </c>
      <c r="FJ17" s="1" t="s">
        <v>178</v>
      </c>
      <c r="FK17" s="1" t="s">
        <v>178</v>
      </c>
      <c r="FL17" s="1" t="s">
        <v>177</v>
      </c>
      <c r="FM17" s="1" t="s">
        <v>177</v>
      </c>
      <c r="FO17" s="1" t="s">
        <v>178</v>
      </c>
      <c r="FP17" s="1" t="s">
        <v>351</v>
      </c>
      <c r="FQ17" s="1" t="s">
        <v>351</v>
      </c>
      <c r="FR17" s="1" t="s">
        <v>177</v>
      </c>
      <c r="FS17" s="1">
        <v>1</v>
      </c>
    </row>
    <row r="18" spans="1:175" ht="45" x14ac:dyDescent="0.25">
      <c r="A18" s="1" t="s">
        <v>352</v>
      </c>
      <c r="B18" s="1" t="s">
        <v>353</v>
      </c>
      <c r="C18" s="1">
        <v>1</v>
      </c>
      <c r="D18" s="1">
        <v>3</v>
      </c>
      <c r="E18" s="1">
        <v>4</v>
      </c>
      <c r="H18" s="1">
        <v>0</v>
      </c>
      <c r="I18" s="1">
        <v>4000000</v>
      </c>
      <c r="Q18" s="1">
        <v>0</v>
      </c>
      <c r="R18" s="1" t="s">
        <v>178</v>
      </c>
      <c r="S18" s="1" t="s">
        <v>177</v>
      </c>
      <c r="T18" s="2" t="s">
        <v>354</v>
      </c>
      <c r="U18" s="1" t="s">
        <v>202</v>
      </c>
      <c r="V18" s="2" t="s">
        <v>202</v>
      </c>
      <c r="W18" s="2" t="s">
        <v>354</v>
      </c>
      <c r="X18" s="2" t="s">
        <v>202</v>
      </c>
      <c r="Y18" s="1" t="s">
        <v>178</v>
      </c>
      <c r="Z18" s="1" t="s">
        <v>177</v>
      </c>
      <c r="AA18" s="1" t="s">
        <v>178</v>
      </c>
      <c r="AB18" s="1" t="s">
        <v>177</v>
      </c>
      <c r="AC18" s="1" t="s">
        <v>178</v>
      </c>
      <c r="AD18" s="1" t="s">
        <v>177</v>
      </c>
      <c r="AE18" s="1" t="s">
        <v>178</v>
      </c>
      <c r="AF18" s="1" t="s">
        <v>177</v>
      </c>
      <c r="AG18" s="1" t="s">
        <v>178</v>
      </c>
      <c r="AH18" s="1" t="s">
        <v>177</v>
      </c>
      <c r="AI18" s="1" t="s">
        <v>178</v>
      </c>
      <c r="AJ18" s="1" t="s">
        <v>177</v>
      </c>
      <c r="AK18" s="1" t="s">
        <v>178</v>
      </c>
      <c r="AL18" s="1" t="s">
        <v>177</v>
      </c>
      <c r="AM18" s="1" t="s">
        <v>178</v>
      </c>
      <c r="AN18" s="1" t="s">
        <v>177</v>
      </c>
      <c r="AO18" s="1" t="s">
        <v>178</v>
      </c>
      <c r="AP18" s="1" t="s">
        <v>177</v>
      </c>
      <c r="AQ18" s="1" t="s">
        <v>202</v>
      </c>
      <c r="AR18" s="1" t="s">
        <v>202</v>
      </c>
      <c r="AS18" s="1" t="s">
        <v>202</v>
      </c>
      <c r="AT18" s="1" t="s">
        <v>354</v>
      </c>
      <c r="AV18" s="1">
        <v>0</v>
      </c>
      <c r="AW18" s="1">
        <v>0</v>
      </c>
      <c r="AX18" s="1">
        <v>0</v>
      </c>
      <c r="AY18" s="1">
        <v>0</v>
      </c>
      <c r="AZ18" s="1">
        <v>0</v>
      </c>
      <c r="BA18" s="1">
        <v>0</v>
      </c>
      <c r="BB18" s="2" t="s">
        <v>355</v>
      </c>
      <c r="BC18" s="2" t="s">
        <v>202</v>
      </c>
      <c r="BD18" s="1" t="s">
        <v>178</v>
      </c>
      <c r="BE18" s="1" t="s">
        <v>177</v>
      </c>
      <c r="BG18" s="23">
        <v>0.02</v>
      </c>
      <c r="BH18" s="24">
        <v>0</v>
      </c>
      <c r="BI18" s="15">
        <v>0</v>
      </c>
      <c r="BJ18" s="25">
        <v>0.98</v>
      </c>
      <c r="BK18" s="15">
        <v>0</v>
      </c>
      <c r="BL18" s="15">
        <v>0</v>
      </c>
      <c r="BM18" s="1" t="s">
        <v>177</v>
      </c>
      <c r="BN18" s="1" t="s">
        <v>178</v>
      </c>
      <c r="BQ18" s="1">
        <v>1</v>
      </c>
      <c r="BS18" s="2">
        <v>0</v>
      </c>
      <c r="BT18" s="1">
        <v>0</v>
      </c>
      <c r="BU18" s="2">
        <v>0</v>
      </c>
      <c r="BV18" s="1" t="s">
        <v>178</v>
      </c>
      <c r="BW18" s="1" t="s">
        <v>177</v>
      </c>
      <c r="BX18" s="1">
        <v>0</v>
      </c>
      <c r="BY18" s="1" t="s">
        <v>177</v>
      </c>
      <c r="BZ18" s="1" t="s">
        <v>178</v>
      </c>
      <c r="CA18" s="2" t="s">
        <v>356</v>
      </c>
      <c r="CC18" s="1">
        <v>4</v>
      </c>
      <c r="CG18" s="2">
        <v>5</v>
      </c>
      <c r="CH18" s="1">
        <v>4</v>
      </c>
      <c r="CI18" s="1">
        <v>0</v>
      </c>
      <c r="CJ18" s="1">
        <v>0</v>
      </c>
      <c r="CK18" s="1" t="s">
        <v>177</v>
      </c>
      <c r="CL18" s="1" t="s">
        <v>178</v>
      </c>
      <c r="CM18" s="1" t="s">
        <v>177</v>
      </c>
      <c r="CN18" s="1" t="s">
        <v>178</v>
      </c>
      <c r="CO18" s="1" t="s">
        <v>177</v>
      </c>
      <c r="CP18" s="1" t="s">
        <v>178</v>
      </c>
      <c r="CQ18" s="1" t="s">
        <v>177</v>
      </c>
      <c r="CR18" s="1" t="s">
        <v>178</v>
      </c>
      <c r="CS18" s="1" t="s">
        <v>177</v>
      </c>
      <c r="CT18" s="1" t="s">
        <v>178</v>
      </c>
      <c r="CU18" s="1" t="s">
        <v>177</v>
      </c>
      <c r="CV18" s="1" t="s">
        <v>178</v>
      </c>
      <c r="CW18" s="1" t="s">
        <v>177</v>
      </c>
      <c r="CX18" s="1" t="s">
        <v>178</v>
      </c>
      <c r="CY18" s="1" t="s">
        <v>178</v>
      </c>
      <c r="CZ18" s="1" t="s">
        <v>178</v>
      </c>
      <c r="DA18" s="1" t="s">
        <v>188</v>
      </c>
      <c r="DB18" s="1" t="s">
        <v>188</v>
      </c>
      <c r="DC18" s="1" t="s">
        <v>188</v>
      </c>
      <c r="DD18" s="1" t="s">
        <v>188</v>
      </c>
      <c r="DE18" s="1" t="s">
        <v>198</v>
      </c>
      <c r="DF18" s="1" t="s">
        <v>177</v>
      </c>
      <c r="DG18" s="1" t="s">
        <v>178</v>
      </c>
      <c r="DH18" s="3">
        <v>1</v>
      </c>
      <c r="DI18" s="3">
        <v>1</v>
      </c>
      <c r="DJ18" s="3">
        <v>1</v>
      </c>
      <c r="DK18" s="1">
        <v>0</v>
      </c>
      <c r="DL18" s="1">
        <v>0</v>
      </c>
      <c r="DM18" s="1">
        <v>0</v>
      </c>
      <c r="DN18" s="1" t="s">
        <v>357</v>
      </c>
      <c r="DO18" s="1" t="s">
        <v>178</v>
      </c>
      <c r="DP18" s="1" t="s">
        <v>177</v>
      </c>
      <c r="DQ18" s="1" t="s">
        <v>178</v>
      </c>
      <c r="DR18" s="1" t="s">
        <v>178</v>
      </c>
      <c r="DS18" s="1" t="s">
        <v>178</v>
      </c>
      <c r="DT18" s="1" t="s">
        <v>178</v>
      </c>
      <c r="DU18" s="1" t="s">
        <v>178</v>
      </c>
      <c r="DV18" s="1" t="s">
        <v>178</v>
      </c>
      <c r="DW18" s="1" t="s">
        <v>177</v>
      </c>
      <c r="DX18" s="1" t="s">
        <v>178</v>
      </c>
      <c r="DY18" s="1" t="s">
        <v>178</v>
      </c>
      <c r="DZ18" s="1" t="s">
        <v>178</v>
      </c>
      <c r="EA18" s="1" t="s">
        <v>178</v>
      </c>
      <c r="EB18" s="1" t="s">
        <v>178</v>
      </c>
      <c r="EC18" s="1" t="s">
        <v>177</v>
      </c>
      <c r="ED18" s="1" t="s">
        <v>178</v>
      </c>
      <c r="EE18" s="1" t="s">
        <v>178</v>
      </c>
      <c r="EF18" s="1" t="s">
        <v>178</v>
      </c>
      <c r="EG18" s="1" t="s">
        <v>178</v>
      </c>
      <c r="EH18" s="1" t="s">
        <v>177</v>
      </c>
      <c r="EI18" s="1" t="s">
        <v>177</v>
      </c>
      <c r="EJ18" s="1" t="s">
        <v>178</v>
      </c>
      <c r="EK18" s="1" t="s">
        <v>178</v>
      </c>
      <c r="EL18" s="1" t="s">
        <v>178</v>
      </c>
      <c r="EM18" s="1" t="s">
        <v>178</v>
      </c>
      <c r="EN18" s="1" t="s">
        <v>178</v>
      </c>
      <c r="EO18" s="1" t="s">
        <v>177</v>
      </c>
      <c r="EP18" s="1" t="s">
        <v>178</v>
      </c>
      <c r="EQ18" s="1" t="s">
        <v>178</v>
      </c>
      <c r="ER18" s="1" t="s">
        <v>178</v>
      </c>
      <c r="ES18" s="1" t="s">
        <v>178</v>
      </c>
      <c r="ET18" s="1" t="s">
        <v>177</v>
      </c>
      <c r="EU18" s="1" t="s">
        <v>178</v>
      </c>
      <c r="EV18" s="1" t="s">
        <v>178</v>
      </c>
      <c r="EW18" s="1" t="s">
        <v>178</v>
      </c>
      <c r="EX18" s="1" t="s">
        <v>178</v>
      </c>
      <c r="EY18" s="1" t="s">
        <v>177</v>
      </c>
      <c r="EZ18" s="1" t="s">
        <v>178</v>
      </c>
      <c r="FA18" s="1" t="s">
        <v>178</v>
      </c>
      <c r="FB18" s="1" t="s">
        <v>178</v>
      </c>
      <c r="FC18" s="1" t="s">
        <v>178</v>
      </c>
      <c r="FD18" s="1" t="s">
        <v>178</v>
      </c>
      <c r="FE18" s="1" t="s">
        <v>177</v>
      </c>
      <c r="FF18" s="1" t="s">
        <v>178</v>
      </c>
      <c r="FG18" s="1" t="s">
        <v>178</v>
      </c>
      <c r="FH18" s="1" t="s">
        <v>177</v>
      </c>
      <c r="FI18" s="1" t="s">
        <v>178</v>
      </c>
      <c r="FJ18" s="1" t="s">
        <v>178</v>
      </c>
      <c r="FK18" s="1" t="s">
        <v>178</v>
      </c>
      <c r="FL18" s="1" t="s">
        <v>177</v>
      </c>
      <c r="FM18" s="1" t="s">
        <v>178</v>
      </c>
      <c r="FO18" s="1" t="s">
        <v>178</v>
      </c>
      <c r="FP18" s="1" t="s">
        <v>305</v>
      </c>
      <c r="FR18" s="1" t="s">
        <v>177</v>
      </c>
      <c r="FS18" s="1">
        <v>4</v>
      </c>
    </row>
    <row r="19" spans="1:175" ht="165" x14ac:dyDescent="0.25">
      <c r="A19" s="1" t="s">
        <v>943</v>
      </c>
      <c r="B19" s="1" t="s">
        <v>358</v>
      </c>
      <c r="C19" s="1">
        <v>2</v>
      </c>
      <c r="D19" s="1">
        <v>21</v>
      </c>
      <c r="E19" s="1">
        <v>23</v>
      </c>
      <c r="F19" s="1">
        <v>21</v>
      </c>
      <c r="G19" s="1">
        <v>1</v>
      </c>
      <c r="H19" s="1">
        <v>22</v>
      </c>
      <c r="I19" s="1">
        <v>6500000</v>
      </c>
      <c r="K19" s="1">
        <v>42044</v>
      </c>
      <c r="L19" s="1">
        <v>1023111</v>
      </c>
      <c r="M19" s="1">
        <v>75253</v>
      </c>
      <c r="N19" s="1">
        <v>65197</v>
      </c>
      <c r="O19" s="1">
        <v>1522</v>
      </c>
      <c r="P19" s="1">
        <v>13767</v>
      </c>
      <c r="Q19" s="1">
        <v>1220894</v>
      </c>
      <c r="R19" s="1" t="s">
        <v>178</v>
      </c>
      <c r="S19" s="1" t="s">
        <v>177</v>
      </c>
      <c r="X19" s="2" t="s">
        <v>359</v>
      </c>
      <c r="Y19" s="1" t="s">
        <v>177</v>
      </c>
      <c r="Z19" s="1" t="s">
        <v>178</v>
      </c>
      <c r="AA19" s="1" t="s">
        <v>177</v>
      </c>
      <c r="AB19" s="1" t="s">
        <v>178</v>
      </c>
      <c r="AC19" s="1" t="s">
        <v>177</v>
      </c>
      <c r="AD19" s="1" t="s">
        <v>178</v>
      </c>
      <c r="AE19" s="1" t="s">
        <v>177</v>
      </c>
      <c r="AF19" s="1" t="s">
        <v>178</v>
      </c>
      <c r="AG19" s="1" t="s">
        <v>177</v>
      </c>
      <c r="AH19" s="1" t="s">
        <v>178</v>
      </c>
      <c r="AI19" s="1" t="s">
        <v>177</v>
      </c>
      <c r="AJ19" s="1" t="s">
        <v>178</v>
      </c>
      <c r="AK19" s="1" t="s">
        <v>178</v>
      </c>
      <c r="AL19" s="1" t="s">
        <v>177</v>
      </c>
      <c r="AM19" s="1" t="s">
        <v>178</v>
      </c>
      <c r="AN19" s="1" t="s">
        <v>177</v>
      </c>
      <c r="AO19" s="1" t="s">
        <v>178</v>
      </c>
      <c r="AP19" s="1" t="s">
        <v>177</v>
      </c>
      <c r="BA19" s="1">
        <v>0</v>
      </c>
      <c r="BB19" s="2" t="s">
        <v>360</v>
      </c>
      <c r="BC19" s="2" t="s">
        <v>361</v>
      </c>
      <c r="BD19" s="1" t="s">
        <v>178</v>
      </c>
      <c r="BE19" s="1" t="s">
        <v>178</v>
      </c>
      <c r="BG19" s="23">
        <v>0.35</v>
      </c>
      <c r="BJ19" s="25">
        <v>0.65</v>
      </c>
      <c r="BM19" s="1" t="s">
        <v>178</v>
      </c>
      <c r="BN19" s="1" t="s">
        <v>177</v>
      </c>
      <c r="BO19" s="1" t="s">
        <v>218</v>
      </c>
      <c r="BQ19" s="1">
        <v>1</v>
      </c>
      <c r="BR19" s="1">
        <v>1</v>
      </c>
      <c r="BS19" s="2" t="s">
        <v>362</v>
      </c>
      <c r="BT19" s="1">
        <v>23</v>
      </c>
      <c r="BU19" s="2">
        <v>0</v>
      </c>
      <c r="BV19" s="1" t="s">
        <v>178</v>
      </c>
      <c r="BW19" s="1" t="s">
        <v>177</v>
      </c>
      <c r="BX19" s="1">
        <v>0</v>
      </c>
      <c r="BY19" s="1" t="s">
        <v>177</v>
      </c>
      <c r="BZ19" s="1" t="s">
        <v>178</v>
      </c>
      <c r="CA19" s="2" t="s">
        <v>363</v>
      </c>
      <c r="CB19" s="1">
        <v>12</v>
      </c>
      <c r="CC19" s="1">
        <v>4</v>
      </c>
      <c r="CD19" s="1">
        <v>6</v>
      </c>
      <c r="CE19" s="1">
        <v>1</v>
      </c>
      <c r="CG19" s="2">
        <v>140</v>
      </c>
      <c r="CH19" s="1">
        <v>23</v>
      </c>
      <c r="CI19" s="1">
        <v>0</v>
      </c>
      <c r="CJ19" s="1">
        <v>0</v>
      </c>
      <c r="CK19" s="1" t="s">
        <v>177</v>
      </c>
      <c r="CL19" s="1" t="s">
        <v>178</v>
      </c>
      <c r="CM19" s="1" t="s">
        <v>177</v>
      </c>
      <c r="CN19" s="1" t="s">
        <v>178</v>
      </c>
      <c r="CO19" s="1" t="s">
        <v>177</v>
      </c>
      <c r="CP19" s="1" t="s">
        <v>178</v>
      </c>
      <c r="CQ19" s="1" t="s">
        <v>177</v>
      </c>
      <c r="CR19" s="1" t="s">
        <v>178</v>
      </c>
      <c r="CS19" s="1" t="s">
        <v>177</v>
      </c>
      <c r="CT19" s="1" t="s">
        <v>178</v>
      </c>
      <c r="CU19" s="1" t="s">
        <v>177</v>
      </c>
      <c r="CV19" s="1" t="s">
        <v>178</v>
      </c>
      <c r="CW19" s="1" t="s">
        <v>177</v>
      </c>
      <c r="CX19" s="1" t="s">
        <v>178</v>
      </c>
      <c r="CY19" s="1" t="s">
        <v>177</v>
      </c>
      <c r="CZ19" s="1" t="s">
        <v>178</v>
      </c>
      <c r="DA19" s="1" t="s">
        <v>188</v>
      </c>
      <c r="DB19" s="1" t="s">
        <v>188</v>
      </c>
      <c r="DC19" s="1" t="s">
        <v>188</v>
      </c>
      <c r="DD19" s="1" t="s">
        <v>188</v>
      </c>
      <c r="DE19" s="1" t="s">
        <v>188</v>
      </c>
      <c r="DF19" s="1" t="s">
        <v>178</v>
      </c>
      <c r="DG19" s="1" t="s">
        <v>178</v>
      </c>
      <c r="DH19" s="3">
        <v>1</v>
      </c>
      <c r="DI19" s="3">
        <v>1</v>
      </c>
      <c r="DJ19" s="3">
        <v>1</v>
      </c>
      <c r="DK19" s="1">
        <v>1</v>
      </c>
      <c r="DL19" s="3">
        <v>1</v>
      </c>
      <c r="DM19" s="1">
        <v>1</v>
      </c>
      <c r="DN19" s="1">
        <v>3</v>
      </c>
      <c r="DO19" s="1" t="s">
        <v>178</v>
      </c>
      <c r="DP19" s="1" t="s">
        <v>178</v>
      </c>
      <c r="DQ19" s="1" t="s">
        <v>178</v>
      </c>
      <c r="DR19" s="1" t="s">
        <v>178</v>
      </c>
      <c r="DS19" s="1" t="s">
        <v>177</v>
      </c>
      <c r="DT19" s="1" t="s">
        <v>178</v>
      </c>
      <c r="DU19" s="1" t="s">
        <v>178</v>
      </c>
      <c r="DV19" s="1" t="s">
        <v>178</v>
      </c>
      <c r="DW19" s="1" t="s">
        <v>178</v>
      </c>
      <c r="DX19" s="1" t="s">
        <v>177</v>
      </c>
      <c r="DY19" s="1" t="s">
        <v>178</v>
      </c>
      <c r="DZ19" s="1" t="s">
        <v>178</v>
      </c>
      <c r="EA19" s="1" t="s">
        <v>178</v>
      </c>
      <c r="EB19" s="1" t="s">
        <v>178</v>
      </c>
      <c r="EC19" s="1" t="s">
        <v>177</v>
      </c>
      <c r="ED19" s="1" t="s">
        <v>178</v>
      </c>
      <c r="EE19" s="1" t="s">
        <v>178</v>
      </c>
      <c r="EF19" s="1" t="s">
        <v>178</v>
      </c>
      <c r="EG19" s="1" t="s">
        <v>178</v>
      </c>
      <c r="EH19" s="1" t="s">
        <v>177</v>
      </c>
      <c r="EI19" s="1" t="s">
        <v>178</v>
      </c>
      <c r="EJ19" s="1" t="s">
        <v>178</v>
      </c>
      <c r="EK19" s="1" t="s">
        <v>178</v>
      </c>
      <c r="EL19" s="1" t="s">
        <v>178</v>
      </c>
      <c r="EM19" s="1" t="s">
        <v>177</v>
      </c>
      <c r="EN19" s="1" t="s">
        <v>178</v>
      </c>
      <c r="EO19" s="1" t="s">
        <v>178</v>
      </c>
      <c r="EP19" s="1" t="s">
        <v>178</v>
      </c>
      <c r="EQ19" s="1" t="s">
        <v>178</v>
      </c>
      <c r="ER19" s="1" t="s">
        <v>177</v>
      </c>
      <c r="ES19" s="1" t="s">
        <v>178</v>
      </c>
      <c r="ET19" s="1" t="s">
        <v>178</v>
      </c>
      <c r="EU19" s="1" t="s">
        <v>178</v>
      </c>
      <c r="EV19" s="1" t="s">
        <v>178</v>
      </c>
      <c r="EW19" s="1" t="s">
        <v>177</v>
      </c>
      <c r="EX19" s="1" t="s">
        <v>178</v>
      </c>
      <c r="EY19" s="1" t="s">
        <v>178</v>
      </c>
      <c r="EZ19" s="1" t="s">
        <v>178</v>
      </c>
      <c r="FA19" s="1" t="s">
        <v>178</v>
      </c>
      <c r="FB19" s="1" t="s">
        <v>177</v>
      </c>
      <c r="FC19" s="1" t="s">
        <v>178</v>
      </c>
      <c r="FD19" s="1" t="s">
        <v>178</v>
      </c>
      <c r="FE19" s="1" t="s">
        <v>178</v>
      </c>
      <c r="FF19" s="1" t="s">
        <v>178</v>
      </c>
      <c r="FG19" s="1" t="s">
        <v>177</v>
      </c>
      <c r="FH19" s="1" t="s">
        <v>178</v>
      </c>
      <c r="FI19" s="1" t="s">
        <v>178</v>
      </c>
      <c r="FJ19" s="1" t="s">
        <v>177</v>
      </c>
      <c r="FK19" s="1" t="s">
        <v>178</v>
      </c>
      <c r="FL19" s="1" t="s">
        <v>177</v>
      </c>
      <c r="FM19" s="1" t="s">
        <v>177</v>
      </c>
      <c r="FN19" s="1" t="s">
        <v>365</v>
      </c>
      <c r="FO19" s="1" t="s">
        <v>178</v>
      </c>
      <c r="FP19" s="1" t="s">
        <v>366</v>
      </c>
      <c r="FQ19" s="1" t="s">
        <v>365</v>
      </c>
      <c r="FR19" s="1" t="s">
        <v>199</v>
      </c>
      <c r="FS19" s="1">
        <v>23</v>
      </c>
    </row>
    <row r="20" spans="1:175" ht="90" x14ac:dyDescent="0.25">
      <c r="A20" s="1" t="s">
        <v>944</v>
      </c>
      <c r="B20" s="1" t="s">
        <v>367</v>
      </c>
      <c r="C20" s="1">
        <v>1</v>
      </c>
      <c r="D20" s="1">
        <v>0</v>
      </c>
      <c r="E20" s="1">
        <v>1</v>
      </c>
      <c r="F20" s="1">
        <v>0</v>
      </c>
      <c r="G20" s="1">
        <v>0</v>
      </c>
      <c r="H20" s="1">
        <v>0</v>
      </c>
      <c r="I20" s="1">
        <v>779042.12</v>
      </c>
      <c r="K20" s="1">
        <v>1593</v>
      </c>
      <c r="L20" s="1">
        <v>11773</v>
      </c>
      <c r="M20" s="1">
        <v>1588</v>
      </c>
      <c r="N20" s="1">
        <v>18</v>
      </c>
      <c r="O20" s="1">
        <v>0</v>
      </c>
      <c r="P20" s="1">
        <v>91</v>
      </c>
      <c r="Q20" s="1">
        <v>15063</v>
      </c>
      <c r="R20" s="1" t="s">
        <v>178</v>
      </c>
      <c r="S20" s="1" t="s">
        <v>177</v>
      </c>
      <c r="X20" s="2" t="s">
        <v>368</v>
      </c>
      <c r="Y20" s="1" t="s">
        <v>178</v>
      </c>
      <c r="Z20" s="1" t="s">
        <v>177</v>
      </c>
      <c r="AA20" s="1" t="s">
        <v>178</v>
      </c>
      <c r="AB20" s="1" t="s">
        <v>177</v>
      </c>
      <c r="AC20" s="1" t="s">
        <v>178</v>
      </c>
      <c r="AD20" s="1" t="s">
        <v>177</v>
      </c>
      <c r="AE20" s="1" t="s">
        <v>178</v>
      </c>
      <c r="AF20" s="1" t="s">
        <v>177</v>
      </c>
      <c r="AG20" s="1" t="s">
        <v>178</v>
      </c>
      <c r="AH20" s="1" t="s">
        <v>177</v>
      </c>
      <c r="AI20" s="1" t="s">
        <v>178</v>
      </c>
      <c r="AJ20" s="1" t="s">
        <v>177</v>
      </c>
      <c r="AK20" s="1" t="s">
        <v>178</v>
      </c>
      <c r="AL20" s="1" t="s">
        <v>177</v>
      </c>
      <c r="AM20" s="1" t="s">
        <v>178</v>
      </c>
      <c r="AN20" s="1" t="s">
        <v>177</v>
      </c>
      <c r="AO20" s="1" t="s">
        <v>178</v>
      </c>
      <c r="AP20" s="1" t="s">
        <v>177</v>
      </c>
      <c r="AQ20" s="1">
        <v>0</v>
      </c>
      <c r="AR20" s="1">
        <v>0</v>
      </c>
      <c r="AS20" s="1">
        <v>0</v>
      </c>
      <c r="AT20" s="1">
        <v>0</v>
      </c>
      <c r="AU20" s="2">
        <v>0</v>
      </c>
      <c r="AV20" s="1">
        <v>0</v>
      </c>
      <c r="AW20" s="1">
        <v>0</v>
      </c>
      <c r="AX20" s="1">
        <v>0</v>
      </c>
      <c r="AY20" s="1">
        <v>0</v>
      </c>
      <c r="AZ20" s="1">
        <v>0</v>
      </c>
      <c r="BA20" s="1">
        <v>0</v>
      </c>
      <c r="BB20" s="2" t="s">
        <v>369</v>
      </c>
      <c r="BC20" s="2" t="s">
        <v>251</v>
      </c>
      <c r="BD20" s="1" t="s">
        <v>178</v>
      </c>
      <c r="BE20" s="1" t="s">
        <v>177</v>
      </c>
      <c r="BG20" s="23">
        <v>0.15</v>
      </c>
      <c r="BH20" s="24">
        <v>0</v>
      </c>
      <c r="BJ20" s="25">
        <v>0.85</v>
      </c>
      <c r="BK20" s="15">
        <v>0</v>
      </c>
      <c r="BL20" s="15">
        <v>0</v>
      </c>
      <c r="BM20" s="1" t="s">
        <v>178</v>
      </c>
      <c r="BN20" s="1" t="s">
        <v>177</v>
      </c>
      <c r="BP20" s="1" t="s">
        <v>179</v>
      </c>
      <c r="BQ20" s="1">
        <v>0</v>
      </c>
      <c r="BR20" s="1">
        <v>0</v>
      </c>
      <c r="BS20" s="2" t="s">
        <v>370</v>
      </c>
      <c r="BT20" s="1">
        <v>0</v>
      </c>
      <c r="BU20" s="2">
        <v>0</v>
      </c>
      <c r="BV20" s="1" t="s">
        <v>178</v>
      </c>
      <c r="BW20" s="1" t="s">
        <v>177</v>
      </c>
      <c r="BX20" s="1" t="s">
        <v>183</v>
      </c>
      <c r="BY20" s="1" t="s">
        <v>178</v>
      </c>
      <c r="BZ20" s="1" t="s">
        <v>177</v>
      </c>
      <c r="CA20" s="2" t="s">
        <v>371</v>
      </c>
      <c r="CC20" s="1">
        <v>1</v>
      </c>
      <c r="CG20" s="2">
        <v>4</v>
      </c>
      <c r="CH20" s="1">
        <v>1</v>
      </c>
      <c r="CI20" s="1">
        <v>0</v>
      </c>
      <c r="CJ20" s="1">
        <v>0</v>
      </c>
      <c r="CK20" s="1" t="s">
        <v>178</v>
      </c>
      <c r="CL20" s="1" t="s">
        <v>177</v>
      </c>
      <c r="CM20" s="1" t="s">
        <v>178</v>
      </c>
      <c r="CN20" s="1" t="s">
        <v>177</v>
      </c>
      <c r="CO20" s="1" t="s">
        <v>178</v>
      </c>
      <c r="CP20" s="1" t="s">
        <v>177</v>
      </c>
      <c r="CQ20" s="1" t="s">
        <v>177</v>
      </c>
      <c r="CR20" s="1" t="s">
        <v>178</v>
      </c>
      <c r="CS20" s="1" t="s">
        <v>177</v>
      </c>
      <c r="CT20" s="1" t="s">
        <v>178</v>
      </c>
      <c r="CU20" s="1" t="s">
        <v>177</v>
      </c>
      <c r="CV20" s="1" t="s">
        <v>178</v>
      </c>
      <c r="CW20" s="1" t="s">
        <v>178</v>
      </c>
      <c r="CX20" s="1" t="s">
        <v>177</v>
      </c>
      <c r="CY20" s="1" t="s">
        <v>178</v>
      </c>
      <c r="CZ20" s="1" t="s">
        <v>177</v>
      </c>
      <c r="DA20" s="1" t="s">
        <v>183</v>
      </c>
      <c r="DB20" s="1" t="s">
        <v>183</v>
      </c>
      <c r="DC20" s="1" t="s">
        <v>183</v>
      </c>
      <c r="DD20" s="1" t="s">
        <v>183</v>
      </c>
      <c r="DE20" s="1" t="s">
        <v>183</v>
      </c>
      <c r="DF20" s="1" t="s">
        <v>178</v>
      </c>
      <c r="DG20" s="1" t="s">
        <v>177</v>
      </c>
      <c r="DH20" s="3">
        <v>0</v>
      </c>
      <c r="DI20" s="3">
        <v>0</v>
      </c>
      <c r="DJ20" s="3">
        <v>0</v>
      </c>
      <c r="DK20" s="1">
        <v>0</v>
      </c>
      <c r="DL20" s="3">
        <v>0</v>
      </c>
      <c r="DM20" s="1">
        <v>0</v>
      </c>
      <c r="DN20" s="1">
        <v>0</v>
      </c>
      <c r="DO20" s="1" t="s">
        <v>177</v>
      </c>
      <c r="DP20" s="1" t="s">
        <v>178</v>
      </c>
      <c r="DQ20" s="1" t="s">
        <v>178</v>
      </c>
      <c r="DR20" s="1" t="s">
        <v>178</v>
      </c>
      <c r="DS20" s="1" t="s">
        <v>178</v>
      </c>
      <c r="DT20" s="1" t="s">
        <v>177</v>
      </c>
      <c r="DU20" s="1" t="s">
        <v>178</v>
      </c>
      <c r="DV20" s="1" t="s">
        <v>178</v>
      </c>
      <c r="DW20" s="1" t="s">
        <v>178</v>
      </c>
      <c r="DX20" s="1" t="s">
        <v>178</v>
      </c>
      <c r="DY20" s="1" t="s">
        <v>177</v>
      </c>
      <c r="DZ20" s="1" t="s">
        <v>178</v>
      </c>
      <c r="EA20" s="1" t="s">
        <v>178</v>
      </c>
      <c r="EB20" s="1" t="s">
        <v>178</v>
      </c>
      <c r="EC20" s="1" t="s">
        <v>178</v>
      </c>
      <c r="ED20" s="1" t="s">
        <v>177</v>
      </c>
      <c r="EE20" s="1" t="s">
        <v>178</v>
      </c>
      <c r="EF20" s="1" t="s">
        <v>178</v>
      </c>
      <c r="EG20" s="1" t="s">
        <v>178</v>
      </c>
      <c r="EH20" s="1" t="s">
        <v>178</v>
      </c>
      <c r="EI20" s="1" t="s">
        <v>177</v>
      </c>
      <c r="EJ20" s="1" t="s">
        <v>178</v>
      </c>
      <c r="EK20" s="1" t="s">
        <v>178</v>
      </c>
      <c r="EL20" s="1" t="s">
        <v>178</v>
      </c>
      <c r="EM20" s="1" t="s">
        <v>178</v>
      </c>
      <c r="EN20" s="1" t="s">
        <v>178</v>
      </c>
      <c r="EO20" s="1" t="s">
        <v>177</v>
      </c>
      <c r="EP20" s="1" t="s">
        <v>178</v>
      </c>
      <c r="EQ20" s="1" t="s">
        <v>178</v>
      </c>
      <c r="ER20" s="1" t="s">
        <v>178</v>
      </c>
      <c r="ES20" s="1" t="s">
        <v>177</v>
      </c>
      <c r="ET20" s="1" t="s">
        <v>178</v>
      </c>
      <c r="EU20" s="1" t="s">
        <v>178</v>
      </c>
      <c r="EV20" s="1" t="s">
        <v>178</v>
      </c>
      <c r="EW20" s="1" t="s">
        <v>178</v>
      </c>
      <c r="EX20" s="1" t="s">
        <v>177</v>
      </c>
      <c r="EY20" s="1" t="s">
        <v>178</v>
      </c>
      <c r="EZ20" s="1" t="s">
        <v>178</v>
      </c>
      <c r="FA20" s="1" t="s">
        <v>178</v>
      </c>
      <c r="FB20" s="1" t="s">
        <v>178</v>
      </c>
      <c r="FC20" s="1" t="s">
        <v>177</v>
      </c>
      <c r="FD20" s="1" t="s">
        <v>178</v>
      </c>
      <c r="FE20" s="1" t="s">
        <v>178</v>
      </c>
      <c r="FF20" s="1" t="s">
        <v>178</v>
      </c>
      <c r="FG20" s="1" t="s">
        <v>178</v>
      </c>
      <c r="FH20" s="1" t="s">
        <v>177</v>
      </c>
      <c r="FI20" s="1" t="s">
        <v>178</v>
      </c>
      <c r="FJ20" s="1" t="s">
        <v>178</v>
      </c>
      <c r="FK20" s="1" t="s">
        <v>178</v>
      </c>
      <c r="FL20" s="1" t="s">
        <v>177</v>
      </c>
      <c r="FM20" s="1" t="s">
        <v>177</v>
      </c>
      <c r="FN20" s="1" t="s">
        <v>372</v>
      </c>
      <c r="FO20" s="1" t="s">
        <v>178</v>
      </c>
      <c r="FP20" s="1" t="s">
        <v>373</v>
      </c>
      <c r="FQ20" s="1" t="s">
        <v>373</v>
      </c>
      <c r="FR20" s="1" t="s">
        <v>179</v>
      </c>
      <c r="FS20" s="1" t="s">
        <v>374</v>
      </c>
    </row>
    <row r="21" spans="1:175" ht="120" x14ac:dyDescent="0.25">
      <c r="A21" s="1" t="s">
        <v>945</v>
      </c>
      <c r="B21" s="1" t="s">
        <v>375</v>
      </c>
      <c r="C21" s="1">
        <v>1</v>
      </c>
      <c r="D21" s="1">
        <v>0</v>
      </c>
      <c r="E21" s="1">
        <v>1</v>
      </c>
      <c r="F21" s="1">
        <v>11</v>
      </c>
      <c r="H21" s="1">
        <v>11</v>
      </c>
      <c r="I21" s="6">
        <v>865000</v>
      </c>
      <c r="K21" s="1">
        <v>1051</v>
      </c>
      <c r="L21" s="1">
        <v>8291</v>
      </c>
      <c r="M21" s="1">
        <v>874</v>
      </c>
      <c r="N21" s="1">
        <v>38</v>
      </c>
      <c r="O21" s="1">
        <v>3</v>
      </c>
      <c r="P21" s="1">
        <v>16</v>
      </c>
      <c r="Q21" s="1">
        <v>10273</v>
      </c>
      <c r="R21" s="1" t="s">
        <v>178</v>
      </c>
      <c r="S21" s="1" t="s">
        <v>178</v>
      </c>
      <c r="T21" s="2" t="s">
        <v>376</v>
      </c>
      <c r="U21" s="1" t="s">
        <v>377</v>
      </c>
      <c r="V21" s="2" t="s">
        <v>378</v>
      </c>
      <c r="W21" s="2" t="s">
        <v>379</v>
      </c>
      <c r="X21" s="2" t="s">
        <v>380</v>
      </c>
      <c r="Y21" s="1" t="s">
        <v>178</v>
      </c>
      <c r="Z21" s="1" t="s">
        <v>178</v>
      </c>
      <c r="AA21" s="1" t="s">
        <v>178</v>
      </c>
      <c r="AB21" s="1" t="s">
        <v>178</v>
      </c>
      <c r="AC21" s="1" t="s">
        <v>178</v>
      </c>
      <c r="AD21" s="1" t="s">
        <v>178</v>
      </c>
      <c r="AE21" s="1" t="s">
        <v>178</v>
      </c>
      <c r="AF21" s="1" t="s">
        <v>178</v>
      </c>
      <c r="AG21" s="1" t="s">
        <v>178</v>
      </c>
      <c r="AH21" s="1" t="s">
        <v>178</v>
      </c>
      <c r="AI21" s="1" t="s">
        <v>178</v>
      </c>
      <c r="AJ21" s="1" t="s">
        <v>178</v>
      </c>
      <c r="AK21" s="1" t="s">
        <v>178</v>
      </c>
      <c r="AL21" s="1" t="s">
        <v>178</v>
      </c>
      <c r="AM21" s="1" t="s">
        <v>178</v>
      </c>
      <c r="AN21" s="1" t="s">
        <v>178</v>
      </c>
      <c r="AO21" s="1" t="s">
        <v>178</v>
      </c>
      <c r="AP21" s="1" t="s">
        <v>178</v>
      </c>
      <c r="AQ21" s="1">
        <v>0</v>
      </c>
      <c r="AR21" s="1">
        <v>0</v>
      </c>
      <c r="AS21" s="1">
        <v>0</v>
      </c>
      <c r="AT21" s="1">
        <v>0</v>
      </c>
      <c r="AU21" s="2">
        <v>0</v>
      </c>
      <c r="AV21" s="1">
        <v>0</v>
      </c>
      <c r="AW21" s="1">
        <v>0</v>
      </c>
      <c r="AX21" s="1">
        <v>0</v>
      </c>
      <c r="AY21" s="1">
        <v>0</v>
      </c>
      <c r="AZ21" s="1">
        <v>0</v>
      </c>
      <c r="BA21" s="1">
        <v>0</v>
      </c>
      <c r="BD21" s="1" t="s">
        <v>178</v>
      </c>
      <c r="BE21" s="1" t="s">
        <v>178</v>
      </c>
      <c r="BG21" s="23">
        <v>0.15</v>
      </c>
      <c r="BH21" s="23">
        <v>0.85</v>
      </c>
      <c r="BM21" s="1" t="s">
        <v>178</v>
      </c>
      <c r="BN21" s="1" t="s">
        <v>178</v>
      </c>
      <c r="BP21" s="1" t="s">
        <v>179</v>
      </c>
      <c r="BQ21" s="1">
        <v>0</v>
      </c>
      <c r="BR21" s="1">
        <v>0</v>
      </c>
      <c r="BS21" s="2" t="s">
        <v>183</v>
      </c>
      <c r="BT21" s="1" t="s">
        <v>177</v>
      </c>
      <c r="BU21" s="2" t="s">
        <v>381</v>
      </c>
      <c r="BV21" s="1" t="s">
        <v>178</v>
      </c>
      <c r="BW21" s="1" t="s">
        <v>178</v>
      </c>
      <c r="BY21" s="1" t="s">
        <v>178</v>
      </c>
      <c r="BZ21" s="1" t="s">
        <v>178</v>
      </c>
      <c r="CC21" s="1">
        <v>1</v>
      </c>
      <c r="CG21" s="2">
        <v>4</v>
      </c>
      <c r="CH21" s="1">
        <v>1</v>
      </c>
      <c r="CI21" s="1">
        <v>0</v>
      </c>
      <c r="CJ21" s="1">
        <v>0</v>
      </c>
      <c r="CK21" s="1" t="s">
        <v>178</v>
      </c>
      <c r="CL21" s="1" t="s">
        <v>178</v>
      </c>
      <c r="CM21" s="1" t="s">
        <v>178</v>
      </c>
      <c r="CN21" s="1" t="s">
        <v>178</v>
      </c>
      <c r="CO21" s="1" t="s">
        <v>178</v>
      </c>
      <c r="CP21" s="1" t="s">
        <v>178</v>
      </c>
      <c r="CQ21" s="1" t="s">
        <v>178</v>
      </c>
      <c r="CR21" s="1" t="s">
        <v>178</v>
      </c>
      <c r="CS21" s="1" t="s">
        <v>178</v>
      </c>
      <c r="CT21" s="1" t="s">
        <v>178</v>
      </c>
      <c r="CU21" s="1" t="s">
        <v>178</v>
      </c>
      <c r="CV21" s="1" t="s">
        <v>178</v>
      </c>
      <c r="CW21" s="1" t="s">
        <v>178</v>
      </c>
      <c r="CX21" s="1" t="s">
        <v>178</v>
      </c>
      <c r="CY21" s="1" t="s">
        <v>178</v>
      </c>
      <c r="CZ21" s="1" t="s">
        <v>178</v>
      </c>
      <c r="DA21" s="1" t="s">
        <v>188</v>
      </c>
      <c r="DB21" s="1" t="s">
        <v>183</v>
      </c>
      <c r="DC21" s="1" t="s">
        <v>188</v>
      </c>
      <c r="DD21" s="1" t="s">
        <v>183</v>
      </c>
      <c r="DE21" s="1" t="s">
        <v>188</v>
      </c>
      <c r="DF21" s="1" t="s">
        <v>178</v>
      </c>
      <c r="DG21" s="1" t="s">
        <v>178</v>
      </c>
      <c r="DH21" s="3">
        <v>0</v>
      </c>
      <c r="DI21" s="3">
        <v>0</v>
      </c>
      <c r="DJ21" s="3">
        <v>0</v>
      </c>
      <c r="DK21" s="1">
        <v>0</v>
      </c>
      <c r="DL21" s="3">
        <v>0</v>
      </c>
      <c r="DM21" s="1">
        <v>0</v>
      </c>
      <c r="DN21" s="1">
        <v>1</v>
      </c>
      <c r="DO21" s="1" t="s">
        <v>178</v>
      </c>
      <c r="DP21" s="1" t="s">
        <v>178</v>
      </c>
      <c r="DQ21" s="1" t="s">
        <v>178</v>
      </c>
      <c r="DR21" s="1" t="s">
        <v>178</v>
      </c>
      <c r="DS21" s="1" t="s">
        <v>178</v>
      </c>
      <c r="DT21" s="1" t="s">
        <v>178</v>
      </c>
      <c r="DU21" s="1" t="s">
        <v>178</v>
      </c>
      <c r="DV21" s="1" t="s">
        <v>178</v>
      </c>
      <c r="DW21" s="1" t="s">
        <v>178</v>
      </c>
      <c r="DX21" s="1" t="s">
        <v>178</v>
      </c>
      <c r="DY21" s="1" t="s">
        <v>178</v>
      </c>
      <c r="DZ21" s="1" t="s">
        <v>178</v>
      </c>
      <c r="EA21" s="1" t="s">
        <v>178</v>
      </c>
      <c r="EB21" s="1" t="s">
        <v>178</v>
      </c>
      <c r="EC21" s="1" t="s">
        <v>178</v>
      </c>
      <c r="ED21" s="1" t="s">
        <v>178</v>
      </c>
      <c r="EE21" s="1" t="s">
        <v>178</v>
      </c>
      <c r="EF21" s="1" t="s">
        <v>178</v>
      </c>
      <c r="EG21" s="1" t="s">
        <v>178</v>
      </c>
      <c r="EH21" s="1" t="s">
        <v>178</v>
      </c>
      <c r="EI21" s="1" t="s">
        <v>178</v>
      </c>
      <c r="EJ21" s="1" t="s">
        <v>178</v>
      </c>
      <c r="EK21" s="1" t="s">
        <v>178</v>
      </c>
      <c r="EL21" s="1" t="s">
        <v>178</v>
      </c>
      <c r="EM21" s="1" t="s">
        <v>178</v>
      </c>
      <c r="EN21" s="1" t="s">
        <v>178</v>
      </c>
      <c r="EO21" s="1" t="s">
        <v>178</v>
      </c>
      <c r="EP21" s="1" t="s">
        <v>178</v>
      </c>
      <c r="EQ21" s="1" t="s">
        <v>178</v>
      </c>
      <c r="ER21" s="1" t="s">
        <v>178</v>
      </c>
      <c r="ES21" s="1" t="s">
        <v>178</v>
      </c>
      <c r="ET21" s="1" t="s">
        <v>178</v>
      </c>
      <c r="EU21" s="1" t="s">
        <v>178</v>
      </c>
      <c r="EV21" s="1" t="s">
        <v>178</v>
      </c>
      <c r="EW21" s="1" t="s">
        <v>178</v>
      </c>
      <c r="EX21" s="1" t="s">
        <v>178</v>
      </c>
      <c r="EY21" s="1" t="s">
        <v>178</v>
      </c>
      <c r="EZ21" s="1" t="s">
        <v>178</v>
      </c>
      <c r="FA21" s="1" t="s">
        <v>178</v>
      </c>
      <c r="FB21" s="1" t="s">
        <v>178</v>
      </c>
      <c r="FC21" s="1" t="s">
        <v>178</v>
      </c>
      <c r="FD21" s="1" t="s">
        <v>178</v>
      </c>
      <c r="FE21" s="1" t="s">
        <v>178</v>
      </c>
      <c r="FF21" s="1" t="s">
        <v>178</v>
      </c>
      <c r="FG21" s="1" t="s">
        <v>178</v>
      </c>
      <c r="FH21" s="1" t="s">
        <v>178</v>
      </c>
      <c r="FI21" s="1" t="s">
        <v>178</v>
      </c>
      <c r="FJ21" s="1" t="s">
        <v>178</v>
      </c>
      <c r="FK21" s="1" t="s">
        <v>178</v>
      </c>
      <c r="FL21" s="1" t="s">
        <v>178</v>
      </c>
      <c r="FM21" s="1" t="s">
        <v>178</v>
      </c>
      <c r="FN21" s="1" t="s">
        <v>382</v>
      </c>
      <c r="FO21" s="1" t="s">
        <v>178</v>
      </c>
      <c r="FP21" s="1" t="s">
        <v>305</v>
      </c>
      <c r="FQ21" s="1" t="s">
        <v>305</v>
      </c>
      <c r="FR21" s="1" t="s">
        <v>177</v>
      </c>
      <c r="FS21" s="1">
        <v>1</v>
      </c>
    </row>
    <row r="22" spans="1:175" ht="135" x14ac:dyDescent="0.25">
      <c r="A22" s="1" t="s">
        <v>946</v>
      </c>
      <c r="B22" s="1" t="s">
        <v>383</v>
      </c>
      <c r="C22" s="1">
        <v>1</v>
      </c>
      <c r="D22" s="1">
        <v>0</v>
      </c>
      <c r="E22" s="1">
        <v>1</v>
      </c>
      <c r="F22" s="1">
        <v>24</v>
      </c>
      <c r="G22" s="1">
        <v>3</v>
      </c>
      <c r="H22" s="1">
        <v>27</v>
      </c>
      <c r="I22" s="1">
        <v>3865254.62</v>
      </c>
      <c r="K22" s="1">
        <v>17599</v>
      </c>
      <c r="L22" s="1">
        <v>21251</v>
      </c>
      <c r="M22" s="1">
        <v>4278</v>
      </c>
      <c r="N22" s="1">
        <v>0</v>
      </c>
      <c r="O22" s="1">
        <v>58</v>
      </c>
      <c r="P22" s="1">
        <v>2150</v>
      </c>
      <c r="Q22" s="1">
        <v>45336</v>
      </c>
      <c r="R22" s="1" t="s">
        <v>177</v>
      </c>
      <c r="S22" s="1" t="s">
        <v>178</v>
      </c>
      <c r="T22" s="2" t="s">
        <v>384</v>
      </c>
      <c r="U22" s="1" t="s">
        <v>179</v>
      </c>
      <c r="V22" s="2" t="s">
        <v>385</v>
      </c>
      <c r="W22" s="2" t="s">
        <v>386</v>
      </c>
      <c r="X22" s="2" t="s">
        <v>387</v>
      </c>
      <c r="Y22" s="1" t="s">
        <v>177</v>
      </c>
      <c r="Z22" s="1" t="s">
        <v>178</v>
      </c>
      <c r="AA22" s="1" t="s">
        <v>177</v>
      </c>
      <c r="AB22" s="1" t="s">
        <v>178</v>
      </c>
      <c r="AC22" s="1" t="s">
        <v>177</v>
      </c>
      <c r="AD22" s="1" t="s">
        <v>178</v>
      </c>
      <c r="AE22" s="1" t="s">
        <v>177</v>
      </c>
      <c r="AF22" s="1" t="s">
        <v>178</v>
      </c>
      <c r="AG22" s="1" t="s">
        <v>177</v>
      </c>
      <c r="AH22" s="1" t="s">
        <v>178</v>
      </c>
      <c r="AI22" s="1" t="s">
        <v>177</v>
      </c>
      <c r="AJ22" s="1" t="s">
        <v>178</v>
      </c>
      <c r="AK22" s="1" t="s">
        <v>177</v>
      </c>
      <c r="AL22" s="1" t="s">
        <v>178</v>
      </c>
      <c r="AM22" s="1" t="s">
        <v>178</v>
      </c>
      <c r="AN22" s="1" t="s">
        <v>177</v>
      </c>
      <c r="AO22" s="1" t="s">
        <v>177</v>
      </c>
      <c r="AP22" s="1" t="s">
        <v>178</v>
      </c>
      <c r="AQ22" s="1">
        <v>0</v>
      </c>
      <c r="AR22" s="1">
        <v>0</v>
      </c>
      <c r="AS22" s="1">
        <v>0</v>
      </c>
      <c r="AT22" s="1">
        <v>0</v>
      </c>
      <c r="AU22" s="2">
        <v>0</v>
      </c>
      <c r="AV22" s="1">
        <v>0</v>
      </c>
      <c r="AW22" s="1">
        <v>0</v>
      </c>
      <c r="AX22" s="1">
        <v>0</v>
      </c>
      <c r="AY22" s="1">
        <v>0</v>
      </c>
      <c r="AZ22" s="1">
        <v>0</v>
      </c>
      <c r="BA22" s="1">
        <v>0</v>
      </c>
      <c r="BB22" s="2" t="s">
        <v>388</v>
      </c>
      <c r="BC22" s="2" t="s">
        <v>389</v>
      </c>
      <c r="BD22" s="1" t="s">
        <v>177</v>
      </c>
      <c r="BE22" s="1" t="s">
        <v>178</v>
      </c>
      <c r="BF22" s="2" t="s">
        <v>390</v>
      </c>
      <c r="BG22" s="24">
        <v>3</v>
      </c>
      <c r="BH22" s="24">
        <v>97</v>
      </c>
      <c r="BI22" s="15">
        <v>0</v>
      </c>
      <c r="BJ22" s="15">
        <v>0</v>
      </c>
      <c r="BK22" s="15">
        <v>0</v>
      </c>
      <c r="BL22" s="15">
        <v>0</v>
      </c>
      <c r="BM22" s="1" t="s">
        <v>177</v>
      </c>
      <c r="BN22" s="1" t="s">
        <v>178</v>
      </c>
      <c r="BP22" s="7">
        <v>200646.36</v>
      </c>
      <c r="BQ22" s="1">
        <v>0</v>
      </c>
      <c r="BR22" s="1">
        <v>0</v>
      </c>
      <c r="BS22" s="2">
        <v>0</v>
      </c>
      <c r="BT22" s="1">
        <v>0</v>
      </c>
      <c r="BU22" s="2">
        <v>0</v>
      </c>
      <c r="BV22" s="1" t="s">
        <v>178</v>
      </c>
      <c r="BW22" s="1" t="s">
        <v>177</v>
      </c>
      <c r="BX22" s="1">
        <v>1</v>
      </c>
      <c r="BY22" s="1" t="s">
        <v>177</v>
      </c>
      <c r="BZ22" s="1" t="s">
        <v>178</v>
      </c>
      <c r="CA22" s="2" t="s">
        <v>391</v>
      </c>
      <c r="CD22" s="1">
        <v>1</v>
      </c>
      <c r="CG22" s="2">
        <v>19</v>
      </c>
      <c r="CH22" s="1">
        <v>1</v>
      </c>
      <c r="CI22" s="1">
        <v>0</v>
      </c>
      <c r="CJ22" s="1">
        <v>0</v>
      </c>
      <c r="CK22" s="1" t="s">
        <v>177</v>
      </c>
      <c r="CL22" s="1" t="s">
        <v>178</v>
      </c>
      <c r="CM22" s="1" t="s">
        <v>177</v>
      </c>
      <c r="CN22" s="1" t="s">
        <v>178</v>
      </c>
      <c r="CO22" s="1" t="s">
        <v>177</v>
      </c>
      <c r="CP22" s="1" t="s">
        <v>178</v>
      </c>
      <c r="CQ22" s="1" t="s">
        <v>177</v>
      </c>
      <c r="CR22" s="1" t="s">
        <v>178</v>
      </c>
      <c r="CS22" s="1" t="s">
        <v>177</v>
      </c>
      <c r="CT22" s="1" t="s">
        <v>178</v>
      </c>
      <c r="CU22" s="1" t="s">
        <v>177</v>
      </c>
      <c r="CV22" s="1" t="s">
        <v>178</v>
      </c>
      <c r="CW22" s="1" t="s">
        <v>178</v>
      </c>
      <c r="CX22" s="1" t="s">
        <v>177</v>
      </c>
      <c r="CY22" s="1" t="s">
        <v>178</v>
      </c>
      <c r="CZ22" s="1" t="s">
        <v>177</v>
      </c>
      <c r="DA22" s="1" t="s">
        <v>183</v>
      </c>
      <c r="DB22" s="1" t="s">
        <v>183</v>
      </c>
      <c r="DC22" s="1" t="s">
        <v>197</v>
      </c>
      <c r="DD22" s="1" t="s">
        <v>197</v>
      </c>
      <c r="DE22" s="1" t="s">
        <v>197</v>
      </c>
      <c r="DF22" s="1" t="s">
        <v>178</v>
      </c>
      <c r="DG22" s="1" t="s">
        <v>177</v>
      </c>
      <c r="DH22" s="1">
        <v>0</v>
      </c>
      <c r="DI22" s="1">
        <v>0</v>
      </c>
      <c r="DJ22" s="1">
        <v>0</v>
      </c>
      <c r="DK22" s="1">
        <v>0</v>
      </c>
      <c r="DL22" s="1">
        <v>0</v>
      </c>
      <c r="DM22" s="1">
        <v>0</v>
      </c>
      <c r="DO22" s="1" t="s">
        <v>177</v>
      </c>
      <c r="DP22" s="1" t="s">
        <v>178</v>
      </c>
      <c r="DQ22" s="1" t="s">
        <v>178</v>
      </c>
      <c r="DR22" s="1" t="s">
        <v>178</v>
      </c>
      <c r="DS22" s="1" t="s">
        <v>178</v>
      </c>
      <c r="DT22" s="1" t="s">
        <v>177</v>
      </c>
      <c r="DU22" s="1" t="s">
        <v>178</v>
      </c>
      <c r="DV22" s="1" t="s">
        <v>178</v>
      </c>
      <c r="DW22" s="1" t="s">
        <v>178</v>
      </c>
      <c r="DX22" s="1" t="s">
        <v>178</v>
      </c>
      <c r="DY22" s="1" t="s">
        <v>178</v>
      </c>
      <c r="DZ22" s="1" t="s">
        <v>177</v>
      </c>
      <c r="EA22" s="1" t="s">
        <v>178</v>
      </c>
      <c r="EB22" s="1" t="s">
        <v>178</v>
      </c>
      <c r="EC22" s="1" t="s">
        <v>178</v>
      </c>
      <c r="ED22" s="1" t="s">
        <v>177</v>
      </c>
      <c r="EE22" s="1" t="s">
        <v>178</v>
      </c>
      <c r="EF22" s="1" t="s">
        <v>178</v>
      </c>
      <c r="EG22" s="1" t="s">
        <v>178</v>
      </c>
      <c r="EH22" s="1" t="s">
        <v>178</v>
      </c>
      <c r="EI22" s="1" t="s">
        <v>177</v>
      </c>
      <c r="EJ22" s="1" t="s">
        <v>178</v>
      </c>
      <c r="EK22" s="1" t="s">
        <v>178</v>
      </c>
      <c r="EL22" s="1" t="s">
        <v>178</v>
      </c>
      <c r="EM22" s="1" t="s">
        <v>178</v>
      </c>
      <c r="EN22" s="1" t="s">
        <v>178</v>
      </c>
      <c r="EO22" s="1" t="s">
        <v>177</v>
      </c>
      <c r="EP22" s="1" t="s">
        <v>178</v>
      </c>
      <c r="EQ22" s="1" t="s">
        <v>178</v>
      </c>
      <c r="ER22" s="1" t="s">
        <v>178</v>
      </c>
      <c r="ES22" s="1" t="s">
        <v>178</v>
      </c>
      <c r="ET22" s="1" t="s">
        <v>177</v>
      </c>
      <c r="EU22" s="1" t="s">
        <v>178</v>
      </c>
      <c r="EV22" s="1" t="s">
        <v>178</v>
      </c>
      <c r="EW22" s="1" t="s">
        <v>178</v>
      </c>
      <c r="EX22" s="1" t="s">
        <v>178</v>
      </c>
      <c r="EY22" s="1" t="s">
        <v>177</v>
      </c>
      <c r="EZ22" s="1" t="s">
        <v>178</v>
      </c>
      <c r="FA22" s="1" t="s">
        <v>178</v>
      </c>
      <c r="FB22" s="1" t="s">
        <v>178</v>
      </c>
      <c r="FC22" s="1" t="s">
        <v>178</v>
      </c>
      <c r="FD22" s="1" t="s">
        <v>178</v>
      </c>
      <c r="FE22" s="1" t="s">
        <v>177</v>
      </c>
      <c r="FF22" s="1" t="s">
        <v>178</v>
      </c>
      <c r="FG22" s="1" t="s">
        <v>178</v>
      </c>
      <c r="FH22" s="1" t="s">
        <v>178</v>
      </c>
      <c r="FI22" s="1" t="s">
        <v>178</v>
      </c>
      <c r="FJ22" s="1" t="s">
        <v>178</v>
      </c>
      <c r="FK22" s="1" t="s">
        <v>177</v>
      </c>
      <c r="FL22" s="1" t="s">
        <v>178</v>
      </c>
      <c r="FM22" s="1" t="s">
        <v>177</v>
      </c>
      <c r="FO22" s="1" t="s">
        <v>178</v>
      </c>
      <c r="FP22" s="1" t="s">
        <v>392</v>
      </c>
      <c r="FQ22" s="1" t="s">
        <v>392</v>
      </c>
      <c r="FR22" s="1" t="s">
        <v>199</v>
      </c>
      <c r="FS22" s="1">
        <v>1</v>
      </c>
    </row>
    <row r="23" spans="1:175" ht="150" x14ac:dyDescent="0.25">
      <c r="A23" s="1" t="s">
        <v>947</v>
      </c>
      <c r="B23" s="1" t="s">
        <v>393</v>
      </c>
      <c r="C23" s="1">
        <v>3</v>
      </c>
      <c r="D23" s="1">
        <v>1</v>
      </c>
      <c r="E23" s="1">
        <v>4</v>
      </c>
      <c r="F23" s="1">
        <v>1</v>
      </c>
      <c r="G23" s="1">
        <v>0</v>
      </c>
      <c r="H23" s="1">
        <v>1</v>
      </c>
      <c r="I23" s="1">
        <v>1808297</v>
      </c>
      <c r="J23" s="2" t="s">
        <v>202</v>
      </c>
      <c r="K23" s="1">
        <v>6675</v>
      </c>
      <c r="L23" s="1">
        <v>40519</v>
      </c>
      <c r="M23" s="1">
        <v>941</v>
      </c>
      <c r="N23" s="1">
        <v>396</v>
      </c>
      <c r="O23" s="1">
        <v>0</v>
      </c>
      <c r="P23" s="1">
        <v>62</v>
      </c>
      <c r="Q23" s="1">
        <v>48593</v>
      </c>
      <c r="R23" s="1" t="s">
        <v>177</v>
      </c>
      <c r="S23" s="1" t="s">
        <v>178</v>
      </c>
      <c r="T23" s="2" t="s">
        <v>394</v>
      </c>
      <c r="U23" s="1" t="s">
        <v>231</v>
      </c>
      <c r="V23" s="2" t="s">
        <v>395</v>
      </c>
      <c r="W23" s="2" t="s">
        <v>396</v>
      </c>
      <c r="X23" s="2" t="s">
        <v>396</v>
      </c>
      <c r="Y23" s="1" t="s">
        <v>177</v>
      </c>
      <c r="Z23" s="1" t="s">
        <v>178</v>
      </c>
      <c r="AA23" s="1" t="s">
        <v>177</v>
      </c>
      <c r="AB23" s="1" t="s">
        <v>178</v>
      </c>
      <c r="AC23" s="1" t="s">
        <v>178</v>
      </c>
      <c r="AD23" s="1" t="s">
        <v>177</v>
      </c>
      <c r="AE23" s="1" t="s">
        <v>178</v>
      </c>
      <c r="AF23" s="1" t="s">
        <v>177</v>
      </c>
      <c r="AG23" s="1" t="s">
        <v>177</v>
      </c>
      <c r="AH23" s="1" t="s">
        <v>178</v>
      </c>
      <c r="AI23" s="1" t="s">
        <v>178</v>
      </c>
      <c r="AJ23" s="1" t="s">
        <v>177</v>
      </c>
      <c r="AK23" s="1" t="s">
        <v>177</v>
      </c>
      <c r="AL23" s="1" t="s">
        <v>178</v>
      </c>
      <c r="AM23" s="1" t="s">
        <v>178</v>
      </c>
      <c r="AN23" s="1" t="s">
        <v>177</v>
      </c>
      <c r="AO23" s="1" t="s">
        <v>178</v>
      </c>
      <c r="AP23" s="1" t="s">
        <v>177</v>
      </c>
      <c r="AQ23" s="1">
        <v>0</v>
      </c>
      <c r="AR23" s="1">
        <v>0</v>
      </c>
      <c r="AS23" s="1">
        <v>0</v>
      </c>
      <c r="AT23" s="1">
        <v>0</v>
      </c>
      <c r="AU23" s="2" t="s">
        <v>397</v>
      </c>
      <c r="AV23" s="1">
        <v>0</v>
      </c>
      <c r="AW23" s="1">
        <v>0</v>
      </c>
      <c r="AX23" s="1">
        <v>0</v>
      </c>
      <c r="AY23" s="1">
        <v>0</v>
      </c>
      <c r="AZ23" s="1">
        <v>54534.82</v>
      </c>
      <c r="BA23" s="1">
        <v>54534.82</v>
      </c>
      <c r="BB23" s="2" t="s">
        <v>398</v>
      </c>
      <c r="BC23" s="2" t="s">
        <v>183</v>
      </c>
      <c r="BD23" s="1" t="s">
        <v>178</v>
      </c>
      <c r="BE23" s="1" t="s">
        <v>177</v>
      </c>
      <c r="BF23" s="2" t="s">
        <v>202</v>
      </c>
      <c r="BG23" s="23">
        <v>0.08</v>
      </c>
      <c r="BH23" s="23">
        <v>0.03</v>
      </c>
      <c r="BI23" s="25">
        <v>0</v>
      </c>
      <c r="BJ23" s="25">
        <v>0.89</v>
      </c>
      <c r="BK23" s="25">
        <v>0</v>
      </c>
      <c r="BL23" s="25">
        <v>0</v>
      </c>
      <c r="BM23" s="1" t="s">
        <v>177</v>
      </c>
      <c r="BN23" s="1" t="s">
        <v>178</v>
      </c>
      <c r="BO23" s="1" t="s">
        <v>202</v>
      </c>
      <c r="BP23" s="1" t="s">
        <v>399</v>
      </c>
      <c r="BQ23" s="1">
        <v>0</v>
      </c>
      <c r="BR23" s="1">
        <v>0</v>
      </c>
      <c r="BS23" s="2" t="s">
        <v>183</v>
      </c>
      <c r="BT23" s="1" t="s">
        <v>400</v>
      </c>
      <c r="BU23" s="2" t="s">
        <v>401</v>
      </c>
      <c r="BV23" s="1" t="s">
        <v>178</v>
      </c>
      <c r="BW23" s="1" t="s">
        <v>177</v>
      </c>
      <c r="BX23" s="1" t="s">
        <v>402</v>
      </c>
      <c r="BY23" s="1" t="s">
        <v>177</v>
      </c>
      <c r="BZ23" s="1" t="s">
        <v>178</v>
      </c>
      <c r="CA23" s="2" t="s">
        <v>403</v>
      </c>
      <c r="CB23" s="1">
        <v>3</v>
      </c>
      <c r="CD23" s="1">
        <v>1</v>
      </c>
      <c r="CG23" s="2">
        <v>9</v>
      </c>
      <c r="CH23" s="1">
        <v>2</v>
      </c>
      <c r="CI23" s="1">
        <v>0</v>
      </c>
      <c r="CJ23" s="1">
        <v>0</v>
      </c>
      <c r="CK23" s="1" t="s">
        <v>177</v>
      </c>
      <c r="CL23" s="1" t="s">
        <v>178</v>
      </c>
      <c r="CM23" s="1" t="s">
        <v>177</v>
      </c>
      <c r="CN23" s="1" t="s">
        <v>178</v>
      </c>
      <c r="CO23" s="1" t="s">
        <v>177</v>
      </c>
      <c r="CP23" s="1" t="s">
        <v>178</v>
      </c>
      <c r="CQ23" s="1" t="s">
        <v>177</v>
      </c>
      <c r="CR23" s="1" t="s">
        <v>178</v>
      </c>
      <c r="CS23" s="1" t="s">
        <v>177</v>
      </c>
      <c r="CT23" s="1" t="s">
        <v>178</v>
      </c>
      <c r="CU23" s="1" t="s">
        <v>177</v>
      </c>
      <c r="CV23" s="1" t="s">
        <v>178</v>
      </c>
      <c r="CW23" s="1" t="s">
        <v>178</v>
      </c>
      <c r="CX23" s="1" t="s">
        <v>177</v>
      </c>
      <c r="CY23" s="1" t="s">
        <v>177</v>
      </c>
      <c r="CZ23" s="1" t="s">
        <v>178</v>
      </c>
      <c r="DA23" s="1" t="s">
        <v>197</v>
      </c>
      <c r="DB23" s="1" t="s">
        <v>197</v>
      </c>
      <c r="DC23" s="1" t="s">
        <v>197</v>
      </c>
      <c r="DD23" s="1" t="s">
        <v>197</v>
      </c>
      <c r="DE23" s="1" t="s">
        <v>197</v>
      </c>
      <c r="DF23" s="1" t="s">
        <v>178</v>
      </c>
      <c r="DG23" s="1" t="s">
        <v>177</v>
      </c>
      <c r="DH23" s="1" t="s">
        <v>404</v>
      </c>
      <c r="DI23" s="1" t="s">
        <v>405</v>
      </c>
      <c r="DJ23" s="1" t="s">
        <v>406</v>
      </c>
      <c r="DK23" s="1">
        <v>0</v>
      </c>
      <c r="DL23" s="4">
        <v>0</v>
      </c>
      <c r="DM23" s="1">
        <v>0</v>
      </c>
      <c r="DO23" s="1" t="s">
        <v>177</v>
      </c>
      <c r="DP23" s="1" t="s">
        <v>178</v>
      </c>
      <c r="DQ23" s="1" t="s">
        <v>178</v>
      </c>
      <c r="DR23" s="1" t="s">
        <v>178</v>
      </c>
      <c r="DS23" s="1" t="s">
        <v>178</v>
      </c>
      <c r="DT23" s="1" t="s">
        <v>177</v>
      </c>
      <c r="DU23" s="1" t="s">
        <v>178</v>
      </c>
      <c r="DV23" s="1" t="s">
        <v>178</v>
      </c>
      <c r="DW23" s="1" t="s">
        <v>178</v>
      </c>
      <c r="DX23" s="1" t="s">
        <v>178</v>
      </c>
      <c r="DY23" s="1" t="s">
        <v>177</v>
      </c>
      <c r="DZ23" s="1" t="s">
        <v>178</v>
      </c>
      <c r="EA23" s="1" t="s">
        <v>178</v>
      </c>
      <c r="EB23" s="1" t="s">
        <v>178</v>
      </c>
      <c r="EC23" s="1" t="s">
        <v>178</v>
      </c>
      <c r="ED23" s="1" t="s">
        <v>177</v>
      </c>
      <c r="EE23" s="1" t="s">
        <v>178</v>
      </c>
      <c r="EF23" s="1" t="s">
        <v>178</v>
      </c>
      <c r="EG23" s="1" t="s">
        <v>178</v>
      </c>
      <c r="EH23" s="1" t="s">
        <v>178</v>
      </c>
      <c r="EI23" s="1" t="s">
        <v>177</v>
      </c>
      <c r="EJ23" s="1" t="s">
        <v>178</v>
      </c>
      <c r="EK23" s="1" t="s">
        <v>178</v>
      </c>
      <c r="EL23" s="1" t="s">
        <v>178</v>
      </c>
      <c r="EM23" s="1" t="s">
        <v>178</v>
      </c>
      <c r="EN23" s="1" t="s">
        <v>178</v>
      </c>
      <c r="EO23" s="1" t="s">
        <v>177</v>
      </c>
      <c r="EP23" s="1" t="s">
        <v>178</v>
      </c>
      <c r="EQ23" s="1" t="s">
        <v>178</v>
      </c>
      <c r="ER23" s="1" t="s">
        <v>178</v>
      </c>
      <c r="ES23" s="1" t="s">
        <v>177</v>
      </c>
      <c r="ET23" s="1" t="s">
        <v>178</v>
      </c>
      <c r="EU23" s="1" t="s">
        <v>178</v>
      </c>
      <c r="EV23" s="1" t="s">
        <v>178</v>
      </c>
      <c r="EW23" s="1" t="s">
        <v>178</v>
      </c>
      <c r="EX23" s="1" t="s">
        <v>177</v>
      </c>
      <c r="EY23" s="1" t="s">
        <v>178</v>
      </c>
      <c r="EZ23" s="1" t="s">
        <v>178</v>
      </c>
      <c r="FA23" s="1" t="s">
        <v>178</v>
      </c>
      <c r="FB23" s="1" t="s">
        <v>178</v>
      </c>
      <c r="FC23" s="1" t="s">
        <v>177</v>
      </c>
      <c r="FD23" s="1" t="s">
        <v>178</v>
      </c>
      <c r="FE23" s="1" t="s">
        <v>178</v>
      </c>
      <c r="FF23" s="1" t="s">
        <v>178</v>
      </c>
      <c r="FG23" s="1" t="s">
        <v>178</v>
      </c>
      <c r="FH23" s="1" t="s">
        <v>178</v>
      </c>
      <c r="FI23" s="1" t="s">
        <v>178</v>
      </c>
      <c r="FJ23" s="1" t="s">
        <v>177</v>
      </c>
      <c r="FK23" s="1" t="s">
        <v>178</v>
      </c>
      <c r="FL23" s="1" t="s">
        <v>177</v>
      </c>
      <c r="FM23" s="1" t="s">
        <v>177</v>
      </c>
      <c r="FN23" s="1" t="s">
        <v>407</v>
      </c>
      <c r="FO23" s="1" t="s">
        <v>178</v>
      </c>
      <c r="FP23" s="1" t="s">
        <v>408</v>
      </c>
      <c r="FQ23" s="1" t="s">
        <v>408</v>
      </c>
      <c r="FR23" s="1" t="s">
        <v>177</v>
      </c>
      <c r="FS23" s="1">
        <v>4</v>
      </c>
    </row>
    <row r="24" spans="1:175" ht="30" x14ac:dyDescent="0.25">
      <c r="A24" s="1" t="s">
        <v>948</v>
      </c>
      <c r="B24" s="1" t="s">
        <v>409</v>
      </c>
      <c r="C24" s="1">
        <v>3</v>
      </c>
      <c r="E24" s="1">
        <v>3</v>
      </c>
      <c r="F24" s="1">
        <v>2</v>
      </c>
      <c r="G24" s="1">
        <v>1</v>
      </c>
      <c r="H24" s="1">
        <v>3</v>
      </c>
      <c r="I24" s="1">
        <v>2973893</v>
      </c>
      <c r="K24" s="1">
        <v>10180</v>
      </c>
      <c r="L24" s="1">
        <v>41514</v>
      </c>
      <c r="Q24" s="1">
        <v>51694</v>
      </c>
      <c r="R24" s="1" t="s">
        <v>178</v>
      </c>
      <c r="S24" s="1" t="s">
        <v>177</v>
      </c>
      <c r="Y24" s="1" t="s">
        <v>178</v>
      </c>
      <c r="Z24" s="1" t="s">
        <v>178</v>
      </c>
      <c r="AA24" s="1" t="s">
        <v>178</v>
      </c>
      <c r="AB24" s="1" t="s">
        <v>178</v>
      </c>
      <c r="AC24" s="1" t="s">
        <v>178</v>
      </c>
      <c r="AD24" s="1" t="s">
        <v>178</v>
      </c>
      <c r="AE24" s="1" t="s">
        <v>178</v>
      </c>
      <c r="AF24" s="1" t="s">
        <v>178</v>
      </c>
      <c r="AG24" s="1" t="s">
        <v>178</v>
      </c>
      <c r="AH24" s="1" t="s">
        <v>178</v>
      </c>
      <c r="AI24" s="1" t="s">
        <v>178</v>
      </c>
      <c r="AJ24" s="1" t="s">
        <v>178</v>
      </c>
      <c r="AK24" s="1" t="s">
        <v>178</v>
      </c>
      <c r="AL24" s="1" t="s">
        <v>178</v>
      </c>
      <c r="AM24" s="1" t="s">
        <v>178</v>
      </c>
      <c r="AN24" s="1" t="s">
        <v>178</v>
      </c>
      <c r="AO24" s="1" t="s">
        <v>178</v>
      </c>
      <c r="AP24" s="1" t="s">
        <v>178</v>
      </c>
      <c r="BA24" s="1">
        <v>0</v>
      </c>
      <c r="BC24" s="2" t="s">
        <v>410</v>
      </c>
      <c r="BD24" s="1" t="s">
        <v>178</v>
      </c>
      <c r="BE24" s="1" t="s">
        <v>177</v>
      </c>
      <c r="BM24" s="1" t="s">
        <v>178</v>
      </c>
      <c r="BN24" s="1" t="s">
        <v>178</v>
      </c>
      <c r="BP24" s="1" t="s">
        <v>202</v>
      </c>
      <c r="BQ24" s="1">
        <v>0</v>
      </c>
      <c r="BR24" s="1">
        <v>0</v>
      </c>
      <c r="BS24" s="2" t="s">
        <v>218</v>
      </c>
      <c r="BT24" s="1">
        <v>0</v>
      </c>
      <c r="BU24" s="2">
        <v>3</v>
      </c>
      <c r="BV24" s="1" t="s">
        <v>178</v>
      </c>
      <c r="BW24" s="1" t="s">
        <v>177</v>
      </c>
      <c r="BX24" s="1">
        <v>0</v>
      </c>
      <c r="BY24" s="1" t="s">
        <v>178</v>
      </c>
      <c r="BZ24" s="1" t="s">
        <v>177</v>
      </c>
      <c r="CC24" s="1">
        <v>3</v>
      </c>
      <c r="CG24" s="2">
        <v>11</v>
      </c>
      <c r="CH24" s="1">
        <v>3</v>
      </c>
      <c r="CI24" s="1">
        <v>0</v>
      </c>
      <c r="CJ24" s="1">
        <v>0</v>
      </c>
      <c r="CK24" s="1" t="s">
        <v>178</v>
      </c>
      <c r="CL24" s="1" t="s">
        <v>177</v>
      </c>
      <c r="CM24" s="1" t="s">
        <v>178</v>
      </c>
      <c r="CN24" s="1" t="s">
        <v>177</v>
      </c>
      <c r="CO24" s="1" t="s">
        <v>178</v>
      </c>
      <c r="CP24" s="1" t="s">
        <v>177</v>
      </c>
      <c r="CQ24" s="1" t="s">
        <v>177</v>
      </c>
      <c r="CR24" s="1" t="s">
        <v>178</v>
      </c>
      <c r="CS24" s="1" t="s">
        <v>177</v>
      </c>
      <c r="CT24" s="1" t="s">
        <v>178</v>
      </c>
      <c r="CU24" s="1" t="s">
        <v>177</v>
      </c>
      <c r="CV24" s="1" t="s">
        <v>178</v>
      </c>
      <c r="CW24" s="1" t="s">
        <v>178</v>
      </c>
      <c r="CX24" s="1" t="s">
        <v>177</v>
      </c>
      <c r="CY24" s="1" t="s">
        <v>178</v>
      </c>
      <c r="CZ24" s="1" t="s">
        <v>177</v>
      </c>
      <c r="DA24" s="1" t="s">
        <v>198</v>
      </c>
      <c r="DB24" s="1" t="s">
        <v>198</v>
      </c>
      <c r="DC24" s="1" t="s">
        <v>198</v>
      </c>
      <c r="DD24" s="1" t="s">
        <v>198</v>
      </c>
      <c r="DE24" s="1" t="s">
        <v>198</v>
      </c>
      <c r="DF24" s="1" t="s">
        <v>178</v>
      </c>
      <c r="DG24" s="1" t="s">
        <v>177</v>
      </c>
      <c r="DH24" s="3">
        <v>0.66</v>
      </c>
      <c r="DI24" s="3">
        <v>0.9</v>
      </c>
      <c r="DJ24" s="3">
        <v>0.9</v>
      </c>
      <c r="DK24" s="1">
        <v>0</v>
      </c>
      <c r="DL24" s="1">
        <v>0</v>
      </c>
      <c r="DM24" s="1">
        <v>0</v>
      </c>
      <c r="DN24" s="1">
        <v>3</v>
      </c>
      <c r="DO24" s="1" t="s">
        <v>177</v>
      </c>
      <c r="DP24" s="1" t="s">
        <v>178</v>
      </c>
      <c r="DQ24" s="1" t="s">
        <v>178</v>
      </c>
      <c r="DR24" s="1" t="s">
        <v>178</v>
      </c>
      <c r="DS24" s="1" t="s">
        <v>178</v>
      </c>
      <c r="DT24" s="1" t="s">
        <v>177</v>
      </c>
      <c r="DU24" s="1" t="s">
        <v>178</v>
      </c>
      <c r="DV24" s="1" t="s">
        <v>178</v>
      </c>
      <c r="DW24" s="1" t="s">
        <v>178</v>
      </c>
      <c r="DX24" s="1" t="s">
        <v>178</v>
      </c>
      <c r="DY24" s="1" t="s">
        <v>177</v>
      </c>
      <c r="DZ24" s="1" t="s">
        <v>178</v>
      </c>
      <c r="EA24" s="1" t="s">
        <v>178</v>
      </c>
      <c r="EB24" s="1" t="s">
        <v>178</v>
      </c>
      <c r="EC24" s="1" t="s">
        <v>178</v>
      </c>
      <c r="ED24" s="1" t="s">
        <v>177</v>
      </c>
      <c r="EE24" s="1" t="s">
        <v>178</v>
      </c>
      <c r="EF24" s="1" t="s">
        <v>178</v>
      </c>
      <c r="EG24" s="1" t="s">
        <v>178</v>
      </c>
      <c r="EH24" s="1" t="s">
        <v>178</v>
      </c>
      <c r="EI24" s="1" t="s">
        <v>177</v>
      </c>
      <c r="EJ24" s="1" t="s">
        <v>178</v>
      </c>
      <c r="EK24" s="1" t="s">
        <v>178</v>
      </c>
      <c r="EL24" s="1" t="s">
        <v>178</v>
      </c>
      <c r="EM24" s="1" t="s">
        <v>178</v>
      </c>
      <c r="EN24" s="1" t="s">
        <v>177</v>
      </c>
      <c r="EO24" s="1" t="s">
        <v>178</v>
      </c>
      <c r="EP24" s="1" t="s">
        <v>178</v>
      </c>
      <c r="EQ24" s="1" t="s">
        <v>178</v>
      </c>
      <c r="ER24" s="1" t="s">
        <v>178</v>
      </c>
      <c r="ES24" s="1" t="s">
        <v>177</v>
      </c>
      <c r="ET24" s="1" t="s">
        <v>178</v>
      </c>
      <c r="EU24" s="1" t="s">
        <v>178</v>
      </c>
      <c r="EV24" s="1" t="s">
        <v>178</v>
      </c>
      <c r="EW24" s="1" t="s">
        <v>178</v>
      </c>
      <c r="EX24" s="1" t="s">
        <v>177</v>
      </c>
      <c r="EY24" s="1" t="s">
        <v>178</v>
      </c>
      <c r="EZ24" s="1" t="s">
        <v>178</v>
      </c>
      <c r="FA24" s="1" t="s">
        <v>178</v>
      </c>
      <c r="FB24" s="1" t="s">
        <v>178</v>
      </c>
      <c r="FC24" s="1" t="s">
        <v>177</v>
      </c>
      <c r="FD24" s="1" t="s">
        <v>178</v>
      </c>
      <c r="FE24" s="1" t="s">
        <v>178</v>
      </c>
      <c r="FF24" s="1" t="s">
        <v>178</v>
      </c>
      <c r="FG24" s="1" t="s">
        <v>178</v>
      </c>
      <c r="FH24" s="1" t="s">
        <v>177</v>
      </c>
      <c r="FI24" s="1" t="s">
        <v>178</v>
      </c>
      <c r="FJ24" s="1" t="s">
        <v>178</v>
      </c>
      <c r="FK24" s="1" t="s">
        <v>178</v>
      </c>
      <c r="FL24" s="1" t="s">
        <v>177</v>
      </c>
      <c r="FM24" s="1" t="s">
        <v>177</v>
      </c>
      <c r="FO24" s="1" t="s">
        <v>178</v>
      </c>
      <c r="FP24" s="1" t="s">
        <v>411</v>
      </c>
      <c r="FQ24" s="1" t="s">
        <v>411</v>
      </c>
      <c r="FR24" s="1" t="s">
        <v>177</v>
      </c>
      <c r="FS24" s="1">
        <v>3</v>
      </c>
    </row>
    <row r="25" spans="1:175" s="2" customFormat="1" ht="195" x14ac:dyDescent="0.25">
      <c r="A25" s="2" t="s">
        <v>1104</v>
      </c>
      <c r="B25" s="2" t="s">
        <v>1105</v>
      </c>
      <c r="C25" s="2">
        <v>1</v>
      </c>
      <c r="D25" s="2">
        <v>0</v>
      </c>
      <c r="E25" s="2">
        <v>1</v>
      </c>
      <c r="F25" s="2">
        <v>0</v>
      </c>
      <c r="G25" s="2">
        <v>0</v>
      </c>
      <c r="H25" s="2">
        <v>0</v>
      </c>
      <c r="I25" s="2">
        <v>0</v>
      </c>
      <c r="J25" s="2" t="s">
        <v>1106</v>
      </c>
      <c r="K25" s="2">
        <v>908</v>
      </c>
      <c r="L25" s="2">
        <v>10539</v>
      </c>
      <c r="M25" s="2">
        <v>1127</v>
      </c>
      <c r="N25" s="2">
        <v>0</v>
      </c>
      <c r="O25" s="2">
        <v>0</v>
      </c>
      <c r="P25" s="2">
        <v>251</v>
      </c>
      <c r="Q25" s="2">
        <v>12825</v>
      </c>
      <c r="R25" s="2" t="s">
        <v>178</v>
      </c>
      <c r="S25" s="2" t="s">
        <v>177</v>
      </c>
      <c r="T25" s="2" t="s">
        <v>215</v>
      </c>
      <c r="U25" s="2" t="s">
        <v>215</v>
      </c>
      <c r="V25" s="2" t="s">
        <v>215</v>
      </c>
      <c r="W25" s="2" t="s">
        <v>215</v>
      </c>
      <c r="X25" s="2" t="s">
        <v>215</v>
      </c>
      <c r="Y25" s="2" t="s">
        <v>178</v>
      </c>
      <c r="Z25" s="2" t="s">
        <v>178</v>
      </c>
      <c r="AA25" s="2" t="s">
        <v>178</v>
      </c>
      <c r="AB25" s="2" t="s">
        <v>178</v>
      </c>
      <c r="AC25" s="2" t="s">
        <v>178</v>
      </c>
      <c r="AD25" s="2" t="s">
        <v>178</v>
      </c>
      <c r="AE25" s="2" t="s">
        <v>178</v>
      </c>
      <c r="AF25" s="2" t="s">
        <v>178</v>
      </c>
      <c r="AG25" s="2" t="s">
        <v>178</v>
      </c>
      <c r="AH25" s="2" t="s">
        <v>178</v>
      </c>
      <c r="AI25" s="2" t="s">
        <v>178</v>
      </c>
      <c r="AJ25" s="2" t="s">
        <v>178</v>
      </c>
      <c r="AK25" s="2" t="s">
        <v>178</v>
      </c>
      <c r="AL25" s="2" t="s">
        <v>178</v>
      </c>
      <c r="AM25" s="2" t="s">
        <v>178</v>
      </c>
      <c r="AN25" s="2" t="s">
        <v>178</v>
      </c>
      <c r="AO25" s="2" t="s">
        <v>178</v>
      </c>
      <c r="AP25" s="2" t="s">
        <v>178</v>
      </c>
      <c r="BA25" s="2">
        <v>0</v>
      </c>
      <c r="BD25" s="2" t="s">
        <v>178</v>
      </c>
      <c r="BE25" s="2" t="s">
        <v>178</v>
      </c>
      <c r="BG25" s="24"/>
      <c r="BH25" s="24"/>
      <c r="BI25" s="24"/>
      <c r="BJ25" s="24"/>
      <c r="BK25" s="24"/>
      <c r="BL25" s="24"/>
      <c r="BM25" s="2" t="s">
        <v>178</v>
      </c>
      <c r="BN25" s="2" t="s">
        <v>178</v>
      </c>
      <c r="BP25" s="2" t="s">
        <v>215</v>
      </c>
      <c r="BQ25" s="2">
        <v>0</v>
      </c>
      <c r="BS25" s="2" t="s">
        <v>215</v>
      </c>
      <c r="BT25" s="2" t="s">
        <v>218</v>
      </c>
      <c r="BU25" s="2" t="s">
        <v>335</v>
      </c>
      <c r="BV25" s="2" t="s">
        <v>178</v>
      </c>
      <c r="BW25" s="2" t="s">
        <v>177</v>
      </c>
      <c r="BX25" s="2" t="s">
        <v>218</v>
      </c>
      <c r="BY25" s="2" t="s">
        <v>177</v>
      </c>
      <c r="BZ25" s="2" t="s">
        <v>178</v>
      </c>
      <c r="CA25" s="2" t="s">
        <v>1107</v>
      </c>
      <c r="CB25" s="2">
        <v>0</v>
      </c>
      <c r="CC25" s="2">
        <v>1</v>
      </c>
      <c r="CD25" s="2">
        <v>0</v>
      </c>
      <c r="CE25" s="2">
        <v>0</v>
      </c>
      <c r="CF25" s="2">
        <v>0</v>
      </c>
      <c r="CG25" s="2">
        <v>3</v>
      </c>
      <c r="CH25" s="2">
        <v>1</v>
      </c>
      <c r="CI25" s="2">
        <v>0</v>
      </c>
      <c r="CJ25" s="2">
        <v>0</v>
      </c>
      <c r="CK25" s="2" t="s">
        <v>177</v>
      </c>
      <c r="CL25" s="2" t="s">
        <v>178</v>
      </c>
      <c r="CM25" s="2" t="s">
        <v>177</v>
      </c>
      <c r="CN25" s="2" t="s">
        <v>178</v>
      </c>
      <c r="CO25" s="2" t="s">
        <v>177</v>
      </c>
      <c r="CP25" s="2" t="s">
        <v>178</v>
      </c>
      <c r="CQ25" s="2" t="s">
        <v>177</v>
      </c>
      <c r="CR25" s="2" t="s">
        <v>178</v>
      </c>
      <c r="CS25" s="2" t="s">
        <v>177</v>
      </c>
      <c r="CT25" s="2" t="s">
        <v>178</v>
      </c>
      <c r="CU25" s="2" t="s">
        <v>177</v>
      </c>
      <c r="CV25" s="2" t="s">
        <v>178</v>
      </c>
      <c r="CW25" s="2" t="s">
        <v>178</v>
      </c>
      <c r="CX25" s="2" t="s">
        <v>177</v>
      </c>
      <c r="CY25" s="2" t="s">
        <v>178</v>
      </c>
      <c r="CZ25" s="2" t="s">
        <v>177</v>
      </c>
      <c r="DA25" s="2" t="s">
        <v>198</v>
      </c>
      <c r="DB25" s="2" t="s">
        <v>198</v>
      </c>
      <c r="DC25" s="2" t="s">
        <v>198</v>
      </c>
      <c r="DD25" s="2" t="s">
        <v>198</v>
      </c>
      <c r="DE25" s="2" t="s">
        <v>198</v>
      </c>
      <c r="DF25" s="2" t="s">
        <v>178</v>
      </c>
      <c r="DG25" s="2" t="s">
        <v>178</v>
      </c>
      <c r="DH25" s="2" t="s">
        <v>1108</v>
      </c>
      <c r="DI25" s="2" t="s">
        <v>1109</v>
      </c>
      <c r="DJ25" s="9">
        <v>1</v>
      </c>
      <c r="DK25" s="2">
        <v>0</v>
      </c>
      <c r="DL25" s="2">
        <v>0</v>
      </c>
      <c r="DM25" s="2">
        <v>0</v>
      </c>
      <c r="DN25" s="2">
        <v>1</v>
      </c>
      <c r="DO25" s="2" t="s">
        <v>178</v>
      </c>
      <c r="DP25" s="2" t="s">
        <v>177</v>
      </c>
      <c r="DQ25" s="2" t="s">
        <v>178</v>
      </c>
      <c r="DR25" s="2" t="s">
        <v>178</v>
      </c>
      <c r="DS25" s="2" t="s">
        <v>178</v>
      </c>
      <c r="DT25" s="2" t="s">
        <v>178</v>
      </c>
      <c r="DU25" s="2" t="s">
        <v>177</v>
      </c>
      <c r="DV25" s="2" t="s">
        <v>178</v>
      </c>
      <c r="DW25" s="2" t="s">
        <v>178</v>
      </c>
      <c r="DX25" s="2" t="s">
        <v>178</v>
      </c>
      <c r="DY25" s="2" t="s">
        <v>178</v>
      </c>
      <c r="DZ25" s="2" t="s">
        <v>178</v>
      </c>
      <c r="EA25" s="2" t="s">
        <v>177</v>
      </c>
      <c r="EB25" s="2" t="s">
        <v>178</v>
      </c>
      <c r="EC25" s="2" t="s">
        <v>178</v>
      </c>
      <c r="ED25" s="2" t="s">
        <v>178</v>
      </c>
      <c r="EE25" s="2" t="s">
        <v>177</v>
      </c>
      <c r="EF25" s="2" t="s">
        <v>178</v>
      </c>
      <c r="EG25" s="2" t="s">
        <v>178</v>
      </c>
      <c r="EH25" s="2" t="s">
        <v>178</v>
      </c>
      <c r="EI25" s="2" t="s">
        <v>177</v>
      </c>
      <c r="EJ25" s="2" t="s">
        <v>178</v>
      </c>
      <c r="EK25" s="2" t="s">
        <v>178</v>
      </c>
      <c r="EL25" s="2" t="s">
        <v>178</v>
      </c>
      <c r="EM25" s="2" t="s">
        <v>178</v>
      </c>
      <c r="EN25" s="2" t="s">
        <v>177</v>
      </c>
      <c r="EO25" s="2" t="s">
        <v>178</v>
      </c>
      <c r="EP25" s="2" t="s">
        <v>178</v>
      </c>
      <c r="EQ25" s="2" t="s">
        <v>178</v>
      </c>
      <c r="ER25" s="2" t="s">
        <v>178</v>
      </c>
      <c r="ES25" s="2" t="s">
        <v>177</v>
      </c>
      <c r="ET25" s="2" t="s">
        <v>178</v>
      </c>
      <c r="EU25" s="2" t="s">
        <v>178</v>
      </c>
      <c r="EV25" s="2" t="s">
        <v>178</v>
      </c>
      <c r="EW25" s="2" t="s">
        <v>178</v>
      </c>
      <c r="EX25" s="2" t="s">
        <v>177</v>
      </c>
      <c r="EY25" s="2" t="s">
        <v>178</v>
      </c>
      <c r="EZ25" s="2" t="s">
        <v>178</v>
      </c>
      <c r="FA25" s="2" t="s">
        <v>178</v>
      </c>
      <c r="FB25" s="2" t="s">
        <v>178</v>
      </c>
      <c r="FC25" s="2" t="s">
        <v>177</v>
      </c>
      <c r="FD25" s="2" t="s">
        <v>178</v>
      </c>
      <c r="FE25" s="2" t="s">
        <v>178</v>
      </c>
      <c r="FF25" s="2" t="s">
        <v>178</v>
      </c>
      <c r="FG25" s="2" t="s">
        <v>178</v>
      </c>
      <c r="FH25" s="2" t="s">
        <v>177</v>
      </c>
      <c r="FI25" s="2" t="s">
        <v>178</v>
      </c>
      <c r="FJ25" s="2" t="s">
        <v>178</v>
      </c>
      <c r="FK25" s="2" t="s">
        <v>178</v>
      </c>
      <c r="FL25" s="2" t="s">
        <v>177</v>
      </c>
      <c r="FM25" s="2" t="s">
        <v>177</v>
      </c>
      <c r="FN25" s="2" t="s">
        <v>1110</v>
      </c>
      <c r="FO25" s="2" t="s">
        <v>178</v>
      </c>
      <c r="FP25" s="2" t="s">
        <v>1111</v>
      </c>
      <c r="FQ25" s="2" t="s">
        <v>1111</v>
      </c>
      <c r="FR25" s="2" t="s">
        <v>199</v>
      </c>
      <c r="FS25" s="2">
        <v>1</v>
      </c>
    </row>
    <row r="26" spans="1:175" s="2" customFormat="1" ht="210" x14ac:dyDescent="0.25">
      <c r="A26" s="2" t="s">
        <v>1127</v>
      </c>
      <c r="B26" s="2" t="s">
        <v>1128</v>
      </c>
      <c r="C26" s="2">
        <v>4</v>
      </c>
      <c r="D26" s="2">
        <v>14</v>
      </c>
      <c r="E26" s="2">
        <v>4</v>
      </c>
      <c r="F26" s="2">
        <v>2</v>
      </c>
      <c r="G26" s="2">
        <v>2</v>
      </c>
      <c r="H26" s="2">
        <v>4</v>
      </c>
      <c r="J26" s="2" t="s">
        <v>1129</v>
      </c>
      <c r="K26" s="2">
        <v>63313</v>
      </c>
      <c r="L26" s="2">
        <v>767663</v>
      </c>
      <c r="M26" s="2">
        <v>68675</v>
      </c>
      <c r="O26" s="2">
        <v>181</v>
      </c>
      <c r="P26" s="2">
        <v>2864</v>
      </c>
      <c r="Q26" s="2">
        <v>902696</v>
      </c>
      <c r="R26" s="2" t="s">
        <v>178</v>
      </c>
      <c r="S26" s="2" t="s">
        <v>177</v>
      </c>
      <c r="V26" s="2" t="s">
        <v>1130</v>
      </c>
      <c r="W26" s="2" t="s">
        <v>1131</v>
      </c>
      <c r="X26" s="2" t="s">
        <v>183</v>
      </c>
      <c r="Y26" s="2" t="s">
        <v>177</v>
      </c>
      <c r="Z26" s="2" t="s">
        <v>178</v>
      </c>
      <c r="AA26" s="2" t="s">
        <v>178</v>
      </c>
      <c r="AB26" s="2" t="s">
        <v>177</v>
      </c>
      <c r="AC26" s="2" t="s">
        <v>177</v>
      </c>
      <c r="AD26" s="2" t="s">
        <v>178</v>
      </c>
      <c r="AE26" s="2" t="s">
        <v>177</v>
      </c>
      <c r="AF26" s="2" t="s">
        <v>178</v>
      </c>
      <c r="AG26" s="2" t="s">
        <v>177</v>
      </c>
      <c r="AH26" s="2" t="s">
        <v>178</v>
      </c>
      <c r="AI26" s="2" t="s">
        <v>178</v>
      </c>
      <c r="AJ26" s="2" t="s">
        <v>177</v>
      </c>
      <c r="AK26" s="2" t="s">
        <v>178</v>
      </c>
      <c r="AL26" s="2" t="s">
        <v>177</v>
      </c>
      <c r="AM26" s="2" t="s">
        <v>178</v>
      </c>
      <c r="AN26" s="2" t="s">
        <v>177</v>
      </c>
      <c r="AO26" s="2" t="s">
        <v>178</v>
      </c>
      <c r="AP26" s="2" t="s">
        <v>177</v>
      </c>
      <c r="AQ26" s="2" t="s">
        <v>1132</v>
      </c>
      <c r="BA26" s="2">
        <v>0</v>
      </c>
      <c r="BC26" s="2" t="s">
        <v>1133</v>
      </c>
      <c r="BD26" s="2" t="s">
        <v>178</v>
      </c>
      <c r="BE26" s="2" t="s">
        <v>178</v>
      </c>
      <c r="BG26" s="24"/>
      <c r="BH26" s="24"/>
      <c r="BI26" s="24"/>
      <c r="BJ26" s="24"/>
      <c r="BK26" s="24"/>
      <c r="BL26" s="24"/>
      <c r="BM26" s="2" t="s">
        <v>177</v>
      </c>
      <c r="BN26" s="2" t="s">
        <v>178</v>
      </c>
      <c r="BP26" s="2" t="s">
        <v>1134</v>
      </c>
      <c r="BQ26" s="2">
        <v>1</v>
      </c>
      <c r="BS26" s="2" t="s">
        <v>1135</v>
      </c>
      <c r="BT26" s="2">
        <v>4</v>
      </c>
      <c r="BU26" s="2">
        <v>0</v>
      </c>
      <c r="BV26" s="2" t="s">
        <v>178</v>
      </c>
      <c r="BW26" s="2" t="s">
        <v>177</v>
      </c>
      <c r="BX26" s="2" t="s">
        <v>183</v>
      </c>
      <c r="BY26" s="2" t="s">
        <v>178</v>
      </c>
      <c r="BZ26" s="2" t="s">
        <v>177</v>
      </c>
      <c r="CA26" s="2" t="s">
        <v>202</v>
      </c>
      <c r="CB26" s="2">
        <v>8</v>
      </c>
      <c r="CC26" s="2">
        <v>5</v>
      </c>
      <c r="CD26" s="2">
        <v>4</v>
      </c>
      <c r="CE26" s="2">
        <v>1</v>
      </c>
      <c r="CG26" s="2">
        <v>72</v>
      </c>
      <c r="CH26" s="2">
        <v>3</v>
      </c>
      <c r="CI26" s="2">
        <v>0</v>
      </c>
      <c r="CJ26" s="2">
        <v>0</v>
      </c>
      <c r="CK26" s="2" t="s">
        <v>178</v>
      </c>
      <c r="CL26" s="2" t="s">
        <v>177</v>
      </c>
      <c r="CM26" s="2" t="s">
        <v>178</v>
      </c>
      <c r="CN26" s="2" t="s">
        <v>177</v>
      </c>
      <c r="CO26" s="2" t="s">
        <v>178</v>
      </c>
      <c r="CP26" s="2" t="s">
        <v>177</v>
      </c>
      <c r="CQ26" s="2" t="s">
        <v>177</v>
      </c>
      <c r="CR26" s="2" t="s">
        <v>178</v>
      </c>
      <c r="CS26" s="2" t="s">
        <v>177</v>
      </c>
      <c r="CT26" s="2" t="s">
        <v>178</v>
      </c>
      <c r="CU26" s="2" t="s">
        <v>177</v>
      </c>
      <c r="CV26" s="2" t="s">
        <v>178</v>
      </c>
      <c r="CW26" s="2" t="s">
        <v>177</v>
      </c>
      <c r="CX26" s="2" t="s">
        <v>178</v>
      </c>
      <c r="CY26" s="2" t="s">
        <v>177</v>
      </c>
      <c r="CZ26" s="2" t="s">
        <v>178</v>
      </c>
      <c r="DA26" s="2" t="s">
        <v>189</v>
      </c>
      <c r="DB26" s="2" t="s">
        <v>189</v>
      </c>
      <c r="DC26" s="2" t="s">
        <v>189</v>
      </c>
      <c r="DD26" s="2" t="s">
        <v>189</v>
      </c>
      <c r="DE26" s="2" t="s">
        <v>189</v>
      </c>
      <c r="DF26" s="2" t="s">
        <v>178</v>
      </c>
      <c r="DG26" s="2" t="s">
        <v>177</v>
      </c>
      <c r="DK26" s="2">
        <v>3</v>
      </c>
      <c r="DM26" s="2">
        <v>1</v>
      </c>
      <c r="DN26" s="2">
        <v>2</v>
      </c>
      <c r="DO26" s="2" t="s">
        <v>178</v>
      </c>
      <c r="DP26" s="2" t="s">
        <v>177</v>
      </c>
      <c r="DQ26" s="2" t="s">
        <v>178</v>
      </c>
      <c r="DR26" s="2" t="s">
        <v>178</v>
      </c>
      <c r="DS26" s="2" t="s">
        <v>178</v>
      </c>
      <c r="DT26" s="2" t="s">
        <v>178</v>
      </c>
      <c r="DU26" s="2" t="s">
        <v>177</v>
      </c>
      <c r="DV26" s="2" t="s">
        <v>178</v>
      </c>
      <c r="DW26" s="2" t="s">
        <v>178</v>
      </c>
      <c r="DX26" s="2" t="s">
        <v>178</v>
      </c>
      <c r="DY26" s="2" t="s">
        <v>178</v>
      </c>
      <c r="DZ26" s="2" t="s">
        <v>177</v>
      </c>
      <c r="EA26" s="2" t="s">
        <v>178</v>
      </c>
      <c r="EB26" s="2" t="s">
        <v>178</v>
      </c>
      <c r="EC26" s="2" t="s">
        <v>178</v>
      </c>
      <c r="ED26" s="2" t="s">
        <v>177</v>
      </c>
      <c r="EE26" s="2" t="s">
        <v>178</v>
      </c>
      <c r="EF26" s="2" t="s">
        <v>178</v>
      </c>
      <c r="EG26" s="2" t="s">
        <v>178</v>
      </c>
      <c r="EH26" s="2" t="s">
        <v>178</v>
      </c>
      <c r="EI26" s="2" t="s">
        <v>178</v>
      </c>
      <c r="EJ26" s="2" t="s">
        <v>177</v>
      </c>
      <c r="EK26" s="2" t="s">
        <v>178</v>
      </c>
      <c r="EL26" s="2" t="s">
        <v>178</v>
      </c>
      <c r="EM26" s="2" t="s">
        <v>178</v>
      </c>
      <c r="EN26" s="2" t="s">
        <v>177</v>
      </c>
      <c r="EO26" s="2" t="s">
        <v>178</v>
      </c>
      <c r="EP26" s="2" t="s">
        <v>178</v>
      </c>
      <c r="EQ26" s="2" t="s">
        <v>178</v>
      </c>
      <c r="ER26" s="2" t="s">
        <v>178</v>
      </c>
      <c r="ES26" s="2" t="s">
        <v>177</v>
      </c>
      <c r="ET26" s="2" t="s">
        <v>178</v>
      </c>
      <c r="EU26" s="2" t="s">
        <v>178</v>
      </c>
      <c r="EV26" s="2" t="s">
        <v>178</v>
      </c>
      <c r="EW26" s="2" t="s">
        <v>178</v>
      </c>
      <c r="EX26" s="2" t="s">
        <v>177</v>
      </c>
      <c r="EY26" s="2" t="s">
        <v>178</v>
      </c>
      <c r="EZ26" s="2" t="s">
        <v>178</v>
      </c>
      <c r="FA26" s="2" t="s">
        <v>178</v>
      </c>
      <c r="FB26" s="2" t="s">
        <v>178</v>
      </c>
      <c r="FC26" s="2" t="s">
        <v>178</v>
      </c>
      <c r="FD26" s="2" t="s">
        <v>177</v>
      </c>
      <c r="FE26" s="2" t="s">
        <v>177</v>
      </c>
      <c r="FF26" s="2" t="s">
        <v>178</v>
      </c>
      <c r="FG26" s="2" t="s">
        <v>178</v>
      </c>
      <c r="FH26" s="2" t="s">
        <v>178</v>
      </c>
      <c r="FI26" s="2" t="s">
        <v>177</v>
      </c>
      <c r="FJ26" s="2" t="s">
        <v>178</v>
      </c>
      <c r="FK26" s="2" t="s">
        <v>178</v>
      </c>
      <c r="FL26" s="2" t="s">
        <v>177</v>
      </c>
      <c r="FM26" s="2" t="s">
        <v>177</v>
      </c>
      <c r="FN26" s="2" t="s">
        <v>1136</v>
      </c>
      <c r="FO26" s="2" t="s">
        <v>178</v>
      </c>
      <c r="FP26" s="2" t="s">
        <v>1137</v>
      </c>
      <c r="FQ26" s="2" t="s">
        <v>1138</v>
      </c>
      <c r="FR26" s="2" t="s">
        <v>1139</v>
      </c>
      <c r="FS26" s="2">
        <v>18</v>
      </c>
    </row>
    <row r="27" spans="1:175" ht="75" x14ac:dyDescent="0.25">
      <c r="A27" s="1" t="s">
        <v>949</v>
      </c>
      <c r="B27" s="1" t="s">
        <v>412</v>
      </c>
      <c r="C27" s="1">
        <v>1</v>
      </c>
      <c r="E27" s="1">
        <v>1</v>
      </c>
      <c r="F27" s="1">
        <v>8</v>
      </c>
      <c r="G27" s="1">
        <v>3</v>
      </c>
      <c r="H27" s="1">
        <v>11</v>
      </c>
      <c r="I27" s="1">
        <v>837370</v>
      </c>
      <c r="K27" s="1">
        <v>1183</v>
      </c>
      <c r="L27" s="1">
        <v>9421</v>
      </c>
      <c r="M27" s="1">
        <v>863</v>
      </c>
      <c r="O27" s="1">
        <v>0</v>
      </c>
      <c r="P27" s="1">
        <v>828</v>
      </c>
      <c r="Q27" s="1">
        <v>12295</v>
      </c>
      <c r="R27" s="1" t="s">
        <v>177</v>
      </c>
      <c r="S27" s="1" t="s">
        <v>178</v>
      </c>
      <c r="T27" s="2" t="s">
        <v>413</v>
      </c>
      <c r="U27" s="1" t="s">
        <v>179</v>
      </c>
      <c r="V27" s="2" t="s">
        <v>414</v>
      </c>
      <c r="X27" s="2" t="s">
        <v>415</v>
      </c>
      <c r="Y27" s="1" t="s">
        <v>177</v>
      </c>
      <c r="Z27" s="1" t="s">
        <v>178</v>
      </c>
      <c r="AA27" s="1" t="s">
        <v>177</v>
      </c>
      <c r="AB27" s="1" t="s">
        <v>178</v>
      </c>
      <c r="AC27" s="1" t="s">
        <v>178</v>
      </c>
      <c r="AD27" s="1" t="s">
        <v>177</v>
      </c>
      <c r="AE27" s="1" t="s">
        <v>177</v>
      </c>
      <c r="AF27" s="1" t="s">
        <v>178</v>
      </c>
      <c r="AG27" s="1" t="s">
        <v>177</v>
      </c>
      <c r="AH27" s="1" t="s">
        <v>178</v>
      </c>
      <c r="AI27" s="1" t="s">
        <v>177</v>
      </c>
      <c r="AJ27" s="1" t="s">
        <v>178</v>
      </c>
      <c r="AK27" s="1" t="s">
        <v>178</v>
      </c>
      <c r="AL27" s="1" t="s">
        <v>177</v>
      </c>
      <c r="AM27" s="1" t="s">
        <v>178</v>
      </c>
      <c r="AN27" s="1" t="s">
        <v>177</v>
      </c>
      <c r="AO27" s="1" t="s">
        <v>177</v>
      </c>
      <c r="AP27" s="1" t="s">
        <v>178</v>
      </c>
      <c r="AQ27" s="1">
        <v>0</v>
      </c>
      <c r="AS27" s="1">
        <v>0</v>
      </c>
      <c r="AT27" s="1">
        <v>0</v>
      </c>
      <c r="AV27" s="1">
        <v>0</v>
      </c>
      <c r="AW27" s="1">
        <v>0</v>
      </c>
      <c r="AX27" s="1">
        <v>0</v>
      </c>
      <c r="AY27" s="1">
        <v>0</v>
      </c>
      <c r="AZ27" s="1">
        <v>0</v>
      </c>
      <c r="BA27" s="1">
        <v>0</v>
      </c>
      <c r="BB27" s="2" t="s">
        <v>416</v>
      </c>
      <c r="BD27" s="1" t="s">
        <v>178</v>
      </c>
      <c r="BE27" s="1" t="s">
        <v>177</v>
      </c>
      <c r="BG27" s="23">
        <v>0.13</v>
      </c>
      <c r="BH27" s="23">
        <v>0.87</v>
      </c>
      <c r="BM27" s="1" t="s">
        <v>177</v>
      </c>
      <c r="BN27" s="1" t="s">
        <v>178</v>
      </c>
      <c r="BU27" s="2">
        <v>1</v>
      </c>
      <c r="BV27" s="1" t="s">
        <v>178</v>
      </c>
      <c r="BW27" s="1" t="s">
        <v>177</v>
      </c>
      <c r="BY27" s="1" t="s">
        <v>177</v>
      </c>
      <c r="BZ27" s="1" t="s">
        <v>178</v>
      </c>
      <c r="CC27" s="1">
        <v>1</v>
      </c>
      <c r="CG27" s="2">
        <v>3</v>
      </c>
      <c r="CH27" s="1">
        <v>1</v>
      </c>
      <c r="CI27" s="1">
        <v>0</v>
      </c>
      <c r="CJ27" s="1">
        <v>0</v>
      </c>
      <c r="CK27" s="1" t="s">
        <v>177</v>
      </c>
      <c r="CL27" s="1" t="s">
        <v>178</v>
      </c>
      <c r="CM27" s="1" t="s">
        <v>177</v>
      </c>
      <c r="CN27" s="1" t="s">
        <v>178</v>
      </c>
      <c r="CO27" s="1" t="s">
        <v>177</v>
      </c>
      <c r="CP27" s="1" t="s">
        <v>178</v>
      </c>
      <c r="CQ27" s="1" t="s">
        <v>177</v>
      </c>
      <c r="CR27" s="1" t="s">
        <v>178</v>
      </c>
      <c r="CS27" s="1" t="s">
        <v>177</v>
      </c>
      <c r="CT27" s="1" t="s">
        <v>178</v>
      </c>
      <c r="CU27" s="1" t="s">
        <v>177</v>
      </c>
      <c r="CV27" s="1" t="s">
        <v>178</v>
      </c>
      <c r="CW27" s="1" t="s">
        <v>178</v>
      </c>
      <c r="CX27" s="1" t="s">
        <v>177</v>
      </c>
      <c r="CY27" s="1" t="s">
        <v>178</v>
      </c>
      <c r="CZ27" s="1" t="s">
        <v>177</v>
      </c>
      <c r="DA27" s="1" t="s">
        <v>198</v>
      </c>
      <c r="DB27" s="1" t="s">
        <v>183</v>
      </c>
      <c r="DC27" s="1" t="s">
        <v>183</v>
      </c>
      <c r="DD27" s="1" t="s">
        <v>183</v>
      </c>
      <c r="DE27" s="1" t="s">
        <v>188</v>
      </c>
      <c r="DF27" s="1" t="s">
        <v>178</v>
      </c>
      <c r="DG27" s="1" t="s">
        <v>177</v>
      </c>
      <c r="DH27" s="3">
        <v>0</v>
      </c>
      <c r="DI27" s="3">
        <v>0</v>
      </c>
      <c r="DJ27" s="3">
        <v>0</v>
      </c>
      <c r="DK27" s="1">
        <v>0</v>
      </c>
      <c r="DL27" s="3">
        <v>0</v>
      </c>
      <c r="DM27" s="1">
        <v>0</v>
      </c>
      <c r="DN27" s="1">
        <v>0</v>
      </c>
      <c r="DO27" s="1" t="s">
        <v>177</v>
      </c>
      <c r="DP27" s="1" t="s">
        <v>178</v>
      </c>
      <c r="DQ27" s="1" t="s">
        <v>178</v>
      </c>
      <c r="DR27" s="1" t="s">
        <v>178</v>
      </c>
      <c r="DS27" s="1" t="s">
        <v>178</v>
      </c>
      <c r="DT27" s="1" t="s">
        <v>177</v>
      </c>
      <c r="DU27" s="1" t="s">
        <v>178</v>
      </c>
      <c r="DV27" s="1" t="s">
        <v>178</v>
      </c>
      <c r="DW27" s="1" t="s">
        <v>178</v>
      </c>
      <c r="DX27" s="1" t="s">
        <v>178</v>
      </c>
      <c r="DY27" s="1" t="s">
        <v>177</v>
      </c>
      <c r="DZ27" s="1" t="s">
        <v>178</v>
      </c>
      <c r="EA27" s="1" t="s">
        <v>178</v>
      </c>
      <c r="EB27" s="1" t="s">
        <v>178</v>
      </c>
      <c r="EC27" s="1" t="s">
        <v>178</v>
      </c>
      <c r="ED27" s="1" t="s">
        <v>177</v>
      </c>
      <c r="EE27" s="1" t="s">
        <v>178</v>
      </c>
      <c r="EF27" s="1" t="s">
        <v>178</v>
      </c>
      <c r="EG27" s="1" t="s">
        <v>178</v>
      </c>
      <c r="EH27" s="1" t="s">
        <v>178</v>
      </c>
      <c r="EI27" s="1" t="s">
        <v>177</v>
      </c>
      <c r="EJ27" s="1" t="s">
        <v>178</v>
      </c>
      <c r="EK27" s="1" t="s">
        <v>178</v>
      </c>
      <c r="EL27" s="1" t="s">
        <v>178</v>
      </c>
      <c r="EM27" s="1" t="s">
        <v>178</v>
      </c>
      <c r="EN27" s="1" t="s">
        <v>177</v>
      </c>
      <c r="EO27" s="1" t="s">
        <v>178</v>
      </c>
      <c r="EP27" s="1" t="s">
        <v>178</v>
      </c>
      <c r="EQ27" s="1" t="s">
        <v>178</v>
      </c>
      <c r="ER27" s="1" t="s">
        <v>178</v>
      </c>
      <c r="ES27" s="1" t="s">
        <v>178</v>
      </c>
      <c r="ET27" s="1" t="s">
        <v>178</v>
      </c>
      <c r="EU27" s="1" t="s">
        <v>178</v>
      </c>
      <c r="EV27" s="1" t="s">
        <v>177</v>
      </c>
      <c r="EW27" s="1" t="s">
        <v>178</v>
      </c>
      <c r="EX27" s="1" t="s">
        <v>177</v>
      </c>
      <c r="EY27" s="1" t="s">
        <v>178</v>
      </c>
      <c r="EZ27" s="1" t="s">
        <v>178</v>
      </c>
      <c r="FA27" s="1" t="s">
        <v>178</v>
      </c>
      <c r="FB27" s="1" t="s">
        <v>178</v>
      </c>
      <c r="FC27" s="1" t="s">
        <v>178</v>
      </c>
      <c r="FD27" s="1" t="s">
        <v>177</v>
      </c>
      <c r="FE27" s="1" t="s">
        <v>178</v>
      </c>
      <c r="FF27" s="1" t="s">
        <v>178</v>
      </c>
      <c r="FG27" s="1" t="s">
        <v>178</v>
      </c>
      <c r="FH27" s="1" t="s">
        <v>177</v>
      </c>
      <c r="FI27" s="1" t="s">
        <v>178</v>
      </c>
      <c r="FJ27" s="1" t="s">
        <v>178</v>
      </c>
      <c r="FK27" s="1" t="s">
        <v>178</v>
      </c>
      <c r="FL27" s="1" t="s">
        <v>177</v>
      </c>
      <c r="FM27" s="1" t="s">
        <v>178</v>
      </c>
      <c r="FO27" s="1" t="s">
        <v>178</v>
      </c>
      <c r="FS27" s="1">
        <v>1</v>
      </c>
    </row>
    <row r="28" spans="1:175" ht="165" x14ac:dyDescent="0.25">
      <c r="A28" s="1" t="s">
        <v>417</v>
      </c>
      <c r="B28" s="1" t="s">
        <v>418</v>
      </c>
      <c r="C28" s="1">
        <v>1</v>
      </c>
      <c r="E28" s="1">
        <v>1</v>
      </c>
      <c r="F28" s="1">
        <v>11</v>
      </c>
      <c r="G28" s="1">
        <v>9</v>
      </c>
      <c r="H28" s="1">
        <v>20</v>
      </c>
      <c r="I28" s="1">
        <v>1140913.6100000001</v>
      </c>
      <c r="K28" s="1">
        <v>2517</v>
      </c>
      <c r="L28" s="1">
        <v>31625</v>
      </c>
      <c r="M28" s="1">
        <v>903</v>
      </c>
      <c r="N28" s="1">
        <v>0</v>
      </c>
      <c r="O28" s="1">
        <v>0</v>
      </c>
      <c r="P28" s="1">
        <v>27</v>
      </c>
      <c r="Q28" s="1">
        <v>35072</v>
      </c>
      <c r="R28" s="1" t="s">
        <v>177</v>
      </c>
      <c r="S28" s="1" t="s">
        <v>178</v>
      </c>
      <c r="T28" s="2" t="s">
        <v>419</v>
      </c>
      <c r="U28" s="1" t="s">
        <v>179</v>
      </c>
      <c r="V28" s="2" t="s">
        <v>420</v>
      </c>
      <c r="W28" s="2" t="s">
        <v>421</v>
      </c>
      <c r="X28" s="2" t="s">
        <v>422</v>
      </c>
      <c r="Y28" s="1" t="s">
        <v>178</v>
      </c>
      <c r="Z28" s="1" t="s">
        <v>177</v>
      </c>
      <c r="AA28" s="1" t="s">
        <v>177</v>
      </c>
      <c r="AB28" s="1" t="s">
        <v>178</v>
      </c>
      <c r="AC28" s="1" t="s">
        <v>178</v>
      </c>
      <c r="AD28" s="1" t="s">
        <v>177</v>
      </c>
      <c r="AE28" s="1" t="s">
        <v>178</v>
      </c>
      <c r="AF28" s="1" t="s">
        <v>177</v>
      </c>
      <c r="AG28" s="1" t="s">
        <v>177</v>
      </c>
      <c r="AH28" s="1" t="s">
        <v>178</v>
      </c>
      <c r="AI28" s="1" t="s">
        <v>178</v>
      </c>
      <c r="AJ28" s="1" t="s">
        <v>177</v>
      </c>
      <c r="AK28" s="1" t="s">
        <v>177</v>
      </c>
      <c r="AL28" s="1" t="s">
        <v>178</v>
      </c>
      <c r="AM28" s="1" t="s">
        <v>178</v>
      </c>
      <c r="AN28" s="1" t="s">
        <v>177</v>
      </c>
      <c r="AO28" s="1" t="s">
        <v>178</v>
      </c>
      <c r="AP28" s="1" t="s">
        <v>177</v>
      </c>
      <c r="AQ28" s="1" t="s">
        <v>202</v>
      </c>
      <c r="AR28" s="1" t="s">
        <v>202</v>
      </c>
      <c r="AS28" s="1" t="s">
        <v>202</v>
      </c>
      <c r="AT28" s="1" t="s">
        <v>354</v>
      </c>
      <c r="AU28" s="2" t="s">
        <v>202</v>
      </c>
      <c r="AV28" s="1">
        <v>0</v>
      </c>
      <c r="AW28" s="1">
        <v>0</v>
      </c>
      <c r="AX28" s="1">
        <v>0</v>
      </c>
      <c r="AY28" s="1">
        <v>0</v>
      </c>
      <c r="AZ28" s="1">
        <v>0</v>
      </c>
      <c r="BA28" s="1">
        <v>0</v>
      </c>
      <c r="BB28" s="2" t="s">
        <v>423</v>
      </c>
      <c r="BC28" s="2" t="s">
        <v>424</v>
      </c>
      <c r="BD28" s="1" t="s">
        <v>178</v>
      </c>
      <c r="BE28" s="1" t="s">
        <v>177</v>
      </c>
      <c r="BG28" s="24">
        <v>0</v>
      </c>
      <c r="BH28" s="24">
        <v>0</v>
      </c>
      <c r="BI28" s="15">
        <v>0</v>
      </c>
      <c r="BJ28" s="15">
        <v>0</v>
      </c>
      <c r="BK28" s="15">
        <v>0</v>
      </c>
      <c r="BL28" s="28">
        <v>169500</v>
      </c>
      <c r="BM28" s="1" t="s">
        <v>177</v>
      </c>
      <c r="BN28" s="1" t="s">
        <v>178</v>
      </c>
      <c r="BP28" s="1" t="s">
        <v>199</v>
      </c>
      <c r="BQ28" s="1">
        <v>0</v>
      </c>
      <c r="BR28" s="1">
        <v>0</v>
      </c>
      <c r="BS28" s="2" t="s">
        <v>425</v>
      </c>
      <c r="BT28" s="1">
        <v>0</v>
      </c>
      <c r="BU28" s="2">
        <v>0</v>
      </c>
      <c r="BV28" s="1" t="s">
        <v>177</v>
      </c>
      <c r="BW28" s="1" t="s">
        <v>178</v>
      </c>
      <c r="BX28" s="1" t="s">
        <v>426</v>
      </c>
      <c r="BY28" s="1" t="s">
        <v>177</v>
      </c>
      <c r="BZ28" s="1" t="s">
        <v>178</v>
      </c>
      <c r="CA28" s="2" t="s">
        <v>427</v>
      </c>
      <c r="CB28" s="1">
        <v>1</v>
      </c>
      <c r="CG28" s="2">
        <v>3</v>
      </c>
      <c r="CH28" s="1">
        <v>1</v>
      </c>
      <c r="CI28" s="1">
        <v>0</v>
      </c>
      <c r="CJ28" s="1">
        <v>0</v>
      </c>
      <c r="CK28" s="1" t="s">
        <v>177</v>
      </c>
      <c r="CL28" s="1" t="s">
        <v>178</v>
      </c>
      <c r="CM28" s="1" t="s">
        <v>178</v>
      </c>
      <c r="CN28" s="1" t="s">
        <v>178</v>
      </c>
      <c r="CO28" s="1" t="s">
        <v>178</v>
      </c>
      <c r="CP28" s="1" t="s">
        <v>178</v>
      </c>
      <c r="CQ28" s="1" t="s">
        <v>177</v>
      </c>
      <c r="CR28" s="1" t="s">
        <v>178</v>
      </c>
      <c r="CS28" s="1" t="s">
        <v>177</v>
      </c>
      <c r="CT28" s="1" t="s">
        <v>178</v>
      </c>
      <c r="CU28" s="1" t="s">
        <v>177</v>
      </c>
      <c r="CV28" s="1" t="s">
        <v>178</v>
      </c>
      <c r="CW28" s="1" t="s">
        <v>178</v>
      </c>
      <c r="CX28" s="1" t="s">
        <v>177</v>
      </c>
      <c r="CY28" s="1" t="s">
        <v>178</v>
      </c>
      <c r="CZ28" s="1" t="s">
        <v>177</v>
      </c>
      <c r="DA28" s="1" t="s">
        <v>183</v>
      </c>
      <c r="DB28" s="1" t="s">
        <v>183</v>
      </c>
      <c r="DC28" s="1" t="s">
        <v>183</v>
      </c>
      <c r="DD28" s="1" t="s">
        <v>183</v>
      </c>
      <c r="DE28" s="1" t="s">
        <v>183</v>
      </c>
      <c r="DF28" s="1" t="s">
        <v>178</v>
      </c>
      <c r="DG28" s="1" t="s">
        <v>177</v>
      </c>
      <c r="DH28" s="3">
        <v>1</v>
      </c>
      <c r="DI28" s="5">
        <v>100</v>
      </c>
      <c r="DJ28" s="3">
        <v>1</v>
      </c>
      <c r="DK28" s="1">
        <v>0</v>
      </c>
      <c r="DL28" s="1">
        <v>0</v>
      </c>
      <c r="DM28" s="1">
        <v>0</v>
      </c>
      <c r="DN28" s="1">
        <v>1</v>
      </c>
      <c r="DO28" s="1" t="s">
        <v>178</v>
      </c>
      <c r="DP28" s="1" t="s">
        <v>178</v>
      </c>
      <c r="DQ28" s="1" t="s">
        <v>177</v>
      </c>
      <c r="DR28" s="1" t="s">
        <v>178</v>
      </c>
      <c r="DS28" s="1" t="s">
        <v>178</v>
      </c>
      <c r="DT28" s="1" t="s">
        <v>178</v>
      </c>
      <c r="DU28" s="1" t="s">
        <v>178</v>
      </c>
      <c r="DV28" s="1" t="s">
        <v>177</v>
      </c>
      <c r="DW28" s="1" t="s">
        <v>178</v>
      </c>
      <c r="DX28" s="1" t="s">
        <v>178</v>
      </c>
      <c r="DY28" s="1" t="s">
        <v>178</v>
      </c>
      <c r="DZ28" s="1" t="s">
        <v>178</v>
      </c>
      <c r="EA28" s="1" t="s">
        <v>177</v>
      </c>
      <c r="EB28" s="1" t="s">
        <v>178</v>
      </c>
      <c r="EC28" s="1" t="s">
        <v>178</v>
      </c>
      <c r="ED28" s="1" t="s">
        <v>178</v>
      </c>
      <c r="EE28" s="1" t="s">
        <v>178</v>
      </c>
      <c r="EF28" s="1" t="s">
        <v>177</v>
      </c>
      <c r="EG28" s="1" t="s">
        <v>178</v>
      </c>
      <c r="EH28" s="1" t="s">
        <v>178</v>
      </c>
      <c r="EI28" s="1" t="s">
        <v>178</v>
      </c>
      <c r="EJ28" s="1" t="s">
        <v>178</v>
      </c>
      <c r="EK28" s="1" t="s">
        <v>177</v>
      </c>
      <c r="EL28" s="1" t="s">
        <v>178</v>
      </c>
      <c r="EM28" s="1" t="s">
        <v>178</v>
      </c>
      <c r="EN28" s="1" t="s">
        <v>178</v>
      </c>
      <c r="EO28" s="1" t="s">
        <v>178</v>
      </c>
      <c r="EP28" s="1" t="s">
        <v>177</v>
      </c>
      <c r="EQ28" s="1" t="s">
        <v>178</v>
      </c>
      <c r="ER28" s="1" t="s">
        <v>178</v>
      </c>
      <c r="ES28" s="1" t="s">
        <v>178</v>
      </c>
      <c r="ET28" s="1" t="s">
        <v>178</v>
      </c>
      <c r="EU28" s="1" t="s">
        <v>177</v>
      </c>
      <c r="EV28" s="1" t="s">
        <v>178</v>
      </c>
      <c r="EW28" s="1" t="s">
        <v>178</v>
      </c>
      <c r="EX28" s="1" t="s">
        <v>178</v>
      </c>
      <c r="EY28" s="1" t="s">
        <v>178</v>
      </c>
      <c r="EZ28" s="1" t="s">
        <v>177</v>
      </c>
      <c r="FA28" s="1" t="s">
        <v>178</v>
      </c>
      <c r="FB28" s="1" t="s">
        <v>178</v>
      </c>
      <c r="FC28" s="1" t="s">
        <v>178</v>
      </c>
      <c r="FD28" s="1" t="s">
        <v>178</v>
      </c>
      <c r="FE28" s="1" t="s">
        <v>177</v>
      </c>
      <c r="FF28" s="1" t="s">
        <v>178</v>
      </c>
      <c r="FG28" s="1" t="s">
        <v>178</v>
      </c>
      <c r="FH28" s="1" t="s">
        <v>178</v>
      </c>
      <c r="FI28" s="1" t="s">
        <v>178</v>
      </c>
      <c r="FJ28" s="1" t="s">
        <v>177</v>
      </c>
      <c r="FK28" s="1" t="s">
        <v>178</v>
      </c>
      <c r="FL28" s="1" t="s">
        <v>177</v>
      </c>
      <c r="FM28" s="1" t="s">
        <v>177</v>
      </c>
      <c r="FN28" s="1" t="s">
        <v>428</v>
      </c>
      <c r="FO28" s="1" t="s">
        <v>178</v>
      </c>
      <c r="FP28" s="1" t="s">
        <v>428</v>
      </c>
      <c r="FQ28" s="1" t="s">
        <v>428</v>
      </c>
      <c r="FR28" s="1" t="s">
        <v>428</v>
      </c>
      <c r="FS28" s="1">
        <v>1</v>
      </c>
    </row>
    <row r="29" spans="1:175" ht="240" x14ac:dyDescent="0.25">
      <c r="A29" s="1" t="s">
        <v>950</v>
      </c>
      <c r="B29" s="1" t="s">
        <v>429</v>
      </c>
      <c r="C29" s="1">
        <v>1</v>
      </c>
      <c r="D29" s="1">
        <v>1</v>
      </c>
      <c r="E29" s="1">
        <v>2</v>
      </c>
      <c r="F29" s="1">
        <v>0</v>
      </c>
      <c r="G29" s="1">
        <v>0</v>
      </c>
      <c r="H29" s="1">
        <v>0</v>
      </c>
      <c r="I29" s="1">
        <v>1760000</v>
      </c>
      <c r="J29" s="2" t="s">
        <v>430</v>
      </c>
      <c r="K29" s="1">
        <v>3783</v>
      </c>
      <c r="L29" s="1">
        <v>17054</v>
      </c>
      <c r="M29" s="1">
        <v>1709</v>
      </c>
      <c r="N29" s="1">
        <v>0</v>
      </c>
      <c r="O29" s="1">
        <v>19</v>
      </c>
      <c r="P29" s="1">
        <v>0</v>
      </c>
      <c r="Q29" s="1">
        <v>22565</v>
      </c>
      <c r="R29" s="1" t="s">
        <v>178</v>
      </c>
      <c r="S29" s="1" t="s">
        <v>177</v>
      </c>
      <c r="T29" s="2" t="s">
        <v>431</v>
      </c>
      <c r="U29" s="1" t="s">
        <v>179</v>
      </c>
      <c r="V29" s="2" t="s">
        <v>432</v>
      </c>
      <c r="W29" s="2" t="s">
        <v>433</v>
      </c>
      <c r="X29" s="2" t="s">
        <v>434</v>
      </c>
      <c r="Y29" s="1" t="s">
        <v>177</v>
      </c>
      <c r="Z29" s="1" t="s">
        <v>178</v>
      </c>
      <c r="AA29" s="1" t="s">
        <v>177</v>
      </c>
      <c r="AB29" s="1" t="s">
        <v>178</v>
      </c>
      <c r="AC29" s="1" t="s">
        <v>178</v>
      </c>
      <c r="AD29" s="1" t="s">
        <v>177</v>
      </c>
      <c r="AE29" s="1" t="s">
        <v>177</v>
      </c>
      <c r="AF29" s="1" t="s">
        <v>178</v>
      </c>
      <c r="AG29" s="1" t="s">
        <v>177</v>
      </c>
      <c r="AH29" s="1" t="s">
        <v>178</v>
      </c>
      <c r="AI29" s="1" t="s">
        <v>177</v>
      </c>
      <c r="AJ29" s="1" t="s">
        <v>178</v>
      </c>
      <c r="AK29" s="1" t="s">
        <v>177</v>
      </c>
      <c r="AL29" s="1" t="s">
        <v>178</v>
      </c>
      <c r="AM29" s="1" t="s">
        <v>178</v>
      </c>
      <c r="AN29" s="1" t="s">
        <v>177</v>
      </c>
      <c r="AO29" s="1" t="s">
        <v>178</v>
      </c>
      <c r="AP29" s="1" t="s">
        <v>177</v>
      </c>
      <c r="AQ29" s="1">
        <v>0</v>
      </c>
      <c r="AR29" s="1">
        <v>0</v>
      </c>
      <c r="AS29" s="1">
        <v>0</v>
      </c>
      <c r="AT29" s="1">
        <v>0</v>
      </c>
      <c r="AU29" s="2">
        <v>0</v>
      </c>
      <c r="AV29" s="1">
        <v>0</v>
      </c>
      <c r="AW29" s="1">
        <v>0</v>
      </c>
      <c r="AX29" s="1">
        <v>0</v>
      </c>
      <c r="AY29" s="1">
        <v>0</v>
      </c>
      <c r="AZ29" s="1">
        <v>0</v>
      </c>
      <c r="BA29" s="1">
        <v>0</v>
      </c>
      <c r="BD29" s="1" t="s">
        <v>178</v>
      </c>
      <c r="BE29" s="1" t="s">
        <v>177</v>
      </c>
      <c r="BG29" s="23">
        <v>0.1</v>
      </c>
      <c r="BJ29" s="25">
        <v>0.9</v>
      </c>
      <c r="BM29" s="1" t="s">
        <v>178</v>
      </c>
      <c r="BN29" s="1" t="s">
        <v>177</v>
      </c>
      <c r="BO29" s="2" t="s">
        <v>435</v>
      </c>
      <c r="BP29" s="1" t="s">
        <v>179</v>
      </c>
      <c r="BQ29" s="1">
        <v>0</v>
      </c>
      <c r="BR29" s="1">
        <v>0</v>
      </c>
      <c r="BS29" s="2" t="s">
        <v>436</v>
      </c>
      <c r="BT29" s="1">
        <v>0</v>
      </c>
      <c r="BU29" s="2">
        <v>0</v>
      </c>
      <c r="BV29" s="1" t="s">
        <v>178</v>
      </c>
      <c r="BW29" s="1" t="s">
        <v>177</v>
      </c>
      <c r="BX29" s="1">
        <v>0</v>
      </c>
      <c r="BY29" s="1" t="s">
        <v>178</v>
      </c>
      <c r="BZ29" s="1" t="s">
        <v>177</v>
      </c>
      <c r="CB29" s="1">
        <v>1</v>
      </c>
      <c r="CD29" s="1">
        <v>1</v>
      </c>
      <c r="CG29" s="2">
        <v>10</v>
      </c>
      <c r="CH29" s="1">
        <v>2</v>
      </c>
      <c r="CI29" s="1">
        <v>0</v>
      </c>
      <c r="CJ29" s="1">
        <v>0</v>
      </c>
      <c r="CK29" s="1" t="s">
        <v>177</v>
      </c>
      <c r="CL29" s="1" t="s">
        <v>178</v>
      </c>
      <c r="CM29" s="1" t="s">
        <v>177</v>
      </c>
      <c r="CN29" s="1" t="s">
        <v>178</v>
      </c>
      <c r="CO29" s="1" t="s">
        <v>177</v>
      </c>
      <c r="CP29" s="1" t="s">
        <v>178</v>
      </c>
      <c r="CQ29" s="1" t="s">
        <v>177</v>
      </c>
      <c r="CR29" s="1" t="s">
        <v>178</v>
      </c>
      <c r="CS29" s="1" t="s">
        <v>177</v>
      </c>
      <c r="CT29" s="1" t="s">
        <v>178</v>
      </c>
      <c r="CU29" s="1" t="s">
        <v>177</v>
      </c>
      <c r="CV29" s="1" t="s">
        <v>178</v>
      </c>
      <c r="CW29" s="1" t="s">
        <v>178</v>
      </c>
      <c r="CX29" s="1" t="s">
        <v>177</v>
      </c>
      <c r="CY29" s="1" t="s">
        <v>178</v>
      </c>
      <c r="CZ29" s="1" t="s">
        <v>177</v>
      </c>
      <c r="DA29" s="1" t="s">
        <v>183</v>
      </c>
      <c r="DB29" s="1" t="s">
        <v>183</v>
      </c>
      <c r="DC29" s="1" t="s">
        <v>183</v>
      </c>
      <c r="DD29" s="1" t="s">
        <v>188</v>
      </c>
      <c r="DE29" s="1" t="s">
        <v>223</v>
      </c>
      <c r="DF29" s="1" t="s">
        <v>178</v>
      </c>
      <c r="DG29" s="1" t="s">
        <v>177</v>
      </c>
      <c r="DH29" s="3">
        <v>0</v>
      </c>
      <c r="DI29" s="3">
        <v>0</v>
      </c>
      <c r="DJ29" s="3">
        <v>0</v>
      </c>
      <c r="DK29" s="1">
        <v>0</v>
      </c>
      <c r="DL29" s="3">
        <v>0</v>
      </c>
      <c r="DM29" s="1">
        <v>0</v>
      </c>
      <c r="DN29" s="1">
        <v>1</v>
      </c>
      <c r="DO29" s="1" t="s">
        <v>178</v>
      </c>
      <c r="DP29" s="1" t="s">
        <v>177</v>
      </c>
      <c r="DQ29" s="1" t="s">
        <v>178</v>
      </c>
      <c r="DR29" s="1" t="s">
        <v>178</v>
      </c>
      <c r="DS29" s="1" t="s">
        <v>178</v>
      </c>
      <c r="DT29" s="1" t="s">
        <v>177</v>
      </c>
      <c r="DU29" s="1" t="s">
        <v>178</v>
      </c>
      <c r="DV29" s="1" t="s">
        <v>178</v>
      </c>
      <c r="DW29" s="1" t="s">
        <v>178</v>
      </c>
      <c r="DX29" s="1" t="s">
        <v>178</v>
      </c>
      <c r="DY29" s="1" t="s">
        <v>178</v>
      </c>
      <c r="DZ29" s="1" t="s">
        <v>177</v>
      </c>
      <c r="EA29" s="1" t="s">
        <v>178</v>
      </c>
      <c r="EB29" s="1" t="s">
        <v>178</v>
      </c>
      <c r="EC29" s="1" t="s">
        <v>178</v>
      </c>
      <c r="ED29" s="1" t="s">
        <v>177</v>
      </c>
      <c r="EE29" s="1" t="s">
        <v>178</v>
      </c>
      <c r="EF29" s="1" t="s">
        <v>178</v>
      </c>
      <c r="EG29" s="1" t="s">
        <v>178</v>
      </c>
      <c r="EH29" s="1" t="s">
        <v>178</v>
      </c>
      <c r="EI29" s="1" t="s">
        <v>178</v>
      </c>
      <c r="EJ29" s="1" t="s">
        <v>177</v>
      </c>
      <c r="EK29" s="1" t="s">
        <v>178</v>
      </c>
      <c r="EL29" s="1" t="s">
        <v>178</v>
      </c>
      <c r="EM29" s="1" t="s">
        <v>178</v>
      </c>
      <c r="EN29" s="1" t="s">
        <v>178</v>
      </c>
      <c r="EO29" s="1" t="s">
        <v>177</v>
      </c>
      <c r="EP29" s="1" t="s">
        <v>178</v>
      </c>
      <c r="EQ29" s="1" t="s">
        <v>178</v>
      </c>
      <c r="ER29" s="1" t="s">
        <v>178</v>
      </c>
      <c r="ES29" s="1" t="s">
        <v>177</v>
      </c>
      <c r="ET29" s="1" t="s">
        <v>178</v>
      </c>
      <c r="EU29" s="1" t="s">
        <v>178</v>
      </c>
      <c r="EV29" s="1" t="s">
        <v>178</v>
      </c>
      <c r="EW29" s="1" t="s">
        <v>178</v>
      </c>
      <c r="EX29" s="1" t="s">
        <v>177</v>
      </c>
      <c r="EY29" s="1" t="s">
        <v>178</v>
      </c>
      <c r="EZ29" s="1" t="s">
        <v>178</v>
      </c>
      <c r="FA29" s="1" t="s">
        <v>178</v>
      </c>
      <c r="FB29" s="1" t="s">
        <v>178</v>
      </c>
      <c r="FC29" s="1" t="s">
        <v>177</v>
      </c>
      <c r="FD29" s="1" t="s">
        <v>178</v>
      </c>
      <c r="FE29" s="1" t="s">
        <v>178</v>
      </c>
      <c r="FF29" s="1" t="s">
        <v>178</v>
      </c>
      <c r="FG29" s="1" t="s">
        <v>178</v>
      </c>
      <c r="FH29" s="1" t="s">
        <v>177</v>
      </c>
      <c r="FI29" s="1" t="s">
        <v>178</v>
      </c>
      <c r="FJ29" s="1" t="s">
        <v>178</v>
      </c>
      <c r="FK29" s="1" t="s">
        <v>178</v>
      </c>
      <c r="FL29" s="1" t="s">
        <v>177</v>
      </c>
      <c r="FM29" s="1" t="s">
        <v>177</v>
      </c>
      <c r="FO29" s="1" t="s">
        <v>178</v>
      </c>
      <c r="FP29" s="1" t="s">
        <v>437</v>
      </c>
      <c r="FQ29" s="1" t="s">
        <v>437</v>
      </c>
      <c r="FR29" s="1" t="s">
        <v>179</v>
      </c>
      <c r="FS29" s="1">
        <v>2</v>
      </c>
    </row>
    <row r="30" spans="1:175" ht="210" x14ac:dyDescent="0.25">
      <c r="A30" s="1" t="s">
        <v>951</v>
      </c>
      <c r="B30" s="1" t="s">
        <v>438</v>
      </c>
      <c r="C30" s="1">
        <v>3</v>
      </c>
      <c r="D30" s="1">
        <v>3</v>
      </c>
      <c r="E30" s="1">
        <v>6</v>
      </c>
      <c r="F30" s="1">
        <v>10</v>
      </c>
      <c r="H30" s="1">
        <v>10</v>
      </c>
      <c r="I30" s="1">
        <v>4378900</v>
      </c>
      <c r="K30" s="1">
        <v>6313</v>
      </c>
      <c r="L30" s="1">
        <v>69499</v>
      </c>
      <c r="M30" s="1">
        <v>4089</v>
      </c>
      <c r="N30" s="1">
        <v>0</v>
      </c>
      <c r="O30" s="1">
        <v>53</v>
      </c>
      <c r="P30" s="1">
        <v>21800</v>
      </c>
      <c r="Q30" s="1">
        <v>101754</v>
      </c>
      <c r="R30" s="1" t="s">
        <v>178</v>
      </c>
      <c r="S30" s="1" t="s">
        <v>177</v>
      </c>
      <c r="X30" s="2" t="s">
        <v>183</v>
      </c>
      <c r="Y30" s="1" t="s">
        <v>178</v>
      </c>
      <c r="Z30" s="1" t="s">
        <v>178</v>
      </c>
      <c r="AA30" s="1" t="s">
        <v>178</v>
      </c>
      <c r="AB30" s="1" t="s">
        <v>178</v>
      </c>
      <c r="AC30" s="1" t="s">
        <v>178</v>
      </c>
      <c r="AD30" s="1" t="s">
        <v>178</v>
      </c>
      <c r="AE30" s="1" t="s">
        <v>178</v>
      </c>
      <c r="AF30" s="1" t="s">
        <v>178</v>
      </c>
      <c r="AG30" s="1" t="s">
        <v>178</v>
      </c>
      <c r="AH30" s="1" t="s">
        <v>178</v>
      </c>
      <c r="AI30" s="1" t="s">
        <v>178</v>
      </c>
      <c r="AJ30" s="1" t="s">
        <v>178</v>
      </c>
      <c r="AK30" s="1" t="s">
        <v>178</v>
      </c>
      <c r="AL30" s="1" t="s">
        <v>178</v>
      </c>
      <c r="AM30" s="1" t="s">
        <v>178</v>
      </c>
      <c r="AN30" s="1" t="s">
        <v>178</v>
      </c>
      <c r="AO30" s="1" t="s">
        <v>178</v>
      </c>
      <c r="AP30" s="1" t="s">
        <v>178</v>
      </c>
      <c r="AQ30" s="1" t="s">
        <v>183</v>
      </c>
      <c r="AR30" s="1" t="s">
        <v>183</v>
      </c>
      <c r="AS30" s="1" t="s">
        <v>183</v>
      </c>
      <c r="AT30" s="1" t="s">
        <v>183</v>
      </c>
      <c r="AU30" s="2" t="s">
        <v>183</v>
      </c>
      <c r="AV30" s="1">
        <v>0</v>
      </c>
      <c r="AW30" s="1">
        <v>0</v>
      </c>
      <c r="AX30" s="1">
        <v>0</v>
      </c>
      <c r="AY30" s="1">
        <v>0</v>
      </c>
      <c r="AZ30" s="1">
        <v>0</v>
      </c>
      <c r="BA30" s="1">
        <v>0</v>
      </c>
      <c r="BC30" s="2" t="s">
        <v>439</v>
      </c>
      <c r="BD30" s="1" t="s">
        <v>178</v>
      </c>
      <c r="BE30" s="1" t="s">
        <v>177</v>
      </c>
      <c r="BG30" s="23">
        <v>7.0000000000000007E-2</v>
      </c>
      <c r="BH30" s="24">
        <v>0</v>
      </c>
      <c r="BI30" s="15">
        <v>0</v>
      </c>
      <c r="BJ30" s="15" t="s">
        <v>440</v>
      </c>
      <c r="BK30" s="15">
        <v>0</v>
      </c>
      <c r="BL30" s="15">
        <v>0</v>
      </c>
      <c r="BM30" s="1" t="s">
        <v>178</v>
      </c>
      <c r="BN30" s="1" t="s">
        <v>178</v>
      </c>
      <c r="BO30" s="1" t="s">
        <v>441</v>
      </c>
      <c r="BP30" s="1" t="s">
        <v>183</v>
      </c>
      <c r="BQ30" s="1">
        <v>0</v>
      </c>
      <c r="BR30" s="1">
        <v>0</v>
      </c>
      <c r="BS30" s="2" t="s">
        <v>183</v>
      </c>
      <c r="BT30" s="1" t="s">
        <v>442</v>
      </c>
      <c r="BU30" s="2" t="s">
        <v>443</v>
      </c>
      <c r="BV30" s="1" t="s">
        <v>178</v>
      </c>
      <c r="BW30" s="1" t="s">
        <v>177</v>
      </c>
      <c r="BX30" s="1" t="s">
        <v>183</v>
      </c>
      <c r="BY30" s="1" t="s">
        <v>177</v>
      </c>
      <c r="BZ30" s="1" t="s">
        <v>178</v>
      </c>
      <c r="CA30" s="2" t="s">
        <v>444</v>
      </c>
      <c r="CB30" s="1">
        <v>1</v>
      </c>
      <c r="CC30" s="1">
        <v>2</v>
      </c>
      <c r="CD30" s="1">
        <v>1</v>
      </c>
      <c r="CG30" s="2">
        <v>12</v>
      </c>
      <c r="CH30" s="1">
        <v>3</v>
      </c>
      <c r="CI30" s="1">
        <v>0</v>
      </c>
      <c r="CJ30" s="1">
        <v>0</v>
      </c>
      <c r="CK30" s="1" t="s">
        <v>177</v>
      </c>
      <c r="CL30" s="1" t="s">
        <v>178</v>
      </c>
      <c r="CM30" s="1" t="s">
        <v>177</v>
      </c>
      <c r="CN30" s="1" t="s">
        <v>178</v>
      </c>
      <c r="CO30" s="1" t="s">
        <v>177</v>
      </c>
      <c r="CP30" s="1" t="s">
        <v>178</v>
      </c>
      <c r="CQ30" s="1" t="s">
        <v>177</v>
      </c>
      <c r="CR30" s="1" t="s">
        <v>178</v>
      </c>
      <c r="CS30" s="1" t="s">
        <v>177</v>
      </c>
      <c r="CT30" s="1" t="s">
        <v>178</v>
      </c>
      <c r="CU30" s="1" t="s">
        <v>177</v>
      </c>
      <c r="CV30" s="1" t="s">
        <v>178</v>
      </c>
      <c r="CW30" s="1" t="s">
        <v>178</v>
      </c>
      <c r="CX30" s="1" t="s">
        <v>177</v>
      </c>
      <c r="CY30" s="1" t="s">
        <v>178</v>
      </c>
      <c r="CZ30" s="1" t="s">
        <v>177</v>
      </c>
      <c r="DA30" s="1" t="s">
        <v>183</v>
      </c>
      <c r="DB30" s="1" t="s">
        <v>183</v>
      </c>
      <c r="DC30" s="1" t="s">
        <v>188</v>
      </c>
      <c r="DD30" s="1" t="s">
        <v>188</v>
      </c>
      <c r="DE30" s="1" t="s">
        <v>183</v>
      </c>
      <c r="DF30" s="1" t="s">
        <v>178</v>
      </c>
      <c r="DG30" s="1" t="s">
        <v>177</v>
      </c>
      <c r="DH30" s="3">
        <v>0</v>
      </c>
      <c r="DI30" s="3">
        <v>0</v>
      </c>
      <c r="DJ30" s="3">
        <v>0</v>
      </c>
      <c r="DK30" s="1">
        <v>0</v>
      </c>
      <c r="DL30" s="3">
        <v>0</v>
      </c>
      <c r="DM30" s="1">
        <v>0</v>
      </c>
      <c r="DN30" s="1" t="s">
        <v>198</v>
      </c>
      <c r="DO30" s="1" t="s">
        <v>177</v>
      </c>
      <c r="DP30" s="1" t="s">
        <v>178</v>
      </c>
      <c r="DQ30" s="1" t="s">
        <v>178</v>
      </c>
      <c r="DR30" s="1" t="s">
        <v>178</v>
      </c>
      <c r="DS30" s="1" t="s">
        <v>178</v>
      </c>
      <c r="DT30" s="1" t="s">
        <v>177</v>
      </c>
      <c r="DU30" s="1" t="s">
        <v>178</v>
      </c>
      <c r="DV30" s="1" t="s">
        <v>178</v>
      </c>
      <c r="DW30" s="1" t="s">
        <v>178</v>
      </c>
      <c r="DX30" s="1" t="s">
        <v>178</v>
      </c>
      <c r="DY30" s="1" t="s">
        <v>177</v>
      </c>
      <c r="DZ30" s="1" t="s">
        <v>178</v>
      </c>
      <c r="EA30" s="1" t="s">
        <v>178</v>
      </c>
      <c r="EB30" s="1" t="s">
        <v>178</v>
      </c>
      <c r="EC30" s="1" t="s">
        <v>178</v>
      </c>
      <c r="ED30" s="1" t="s">
        <v>177</v>
      </c>
      <c r="EE30" s="1" t="s">
        <v>178</v>
      </c>
      <c r="EF30" s="1" t="s">
        <v>178</v>
      </c>
      <c r="EG30" s="1" t="s">
        <v>178</v>
      </c>
      <c r="EH30" s="1" t="s">
        <v>178</v>
      </c>
      <c r="EI30" s="1" t="s">
        <v>177</v>
      </c>
      <c r="EJ30" s="1" t="s">
        <v>178</v>
      </c>
      <c r="EK30" s="1" t="s">
        <v>178</v>
      </c>
      <c r="EL30" s="1" t="s">
        <v>178</v>
      </c>
      <c r="EM30" s="1" t="s">
        <v>178</v>
      </c>
      <c r="EN30" s="1" t="s">
        <v>178</v>
      </c>
      <c r="EO30" s="1" t="s">
        <v>177</v>
      </c>
      <c r="EP30" s="1" t="s">
        <v>178</v>
      </c>
      <c r="EQ30" s="1" t="s">
        <v>178</v>
      </c>
      <c r="ER30" s="1" t="s">
        <v>178</v>
      </c>
      <c r="ES30" s="1" t="s">
        <v>177</v>
      </c>
      <c r="ET30" s="1" t="s">
        <v>178</v>
      </c>
      <c r="EU30" s="1" t="s">
        <v>178</v>
      </c>
      <c r="EV30" s="1" t="s">
        <v>178</v>
      </c>
      <c r="EW30" s="1" t="s">
        <v>178</v>
      </c>
      <c r="EX30" s="1" t="s">
        <v>177</v>
      </c>
      <c r="EY30" s="1" t="s">
        <v>178</v>
      </c>
      <c r="EZ30" s="1" t="s">
        <v>178</v>
      </c>
      <c r="FA30" s="1" t="s">
        <v>178</v>
      </c>
      <c r="FB30" s="1" t="s">
        <v>178</v>
      </c>
      <c r="FC30" s="1" t="s">
        <v>177</v>
      </c>
      <c r="FD30" s="1" t="s">
        <v>178</v>
      </c>
      <c r="FE30" s="1" t="s">
        <v>178</v>
      </c>
      <c r="FF30" s="1" t="s">
        <v>178</v>
      </c>
      <c r="FG30" s="1" t="s">
        <v>178</v>
      </c>
      <c r="FH30" s="1" t="s">
        <v>178</v>
      </c>
      <c r="FI30" s="1" t="s">
        <v>178</v>
      </c>
      <c r="FJ30" s="1" t="s">
        <v>178</v>
      </c>
      <c r="FK30" s="1" t="s">
        <v>177</v>
      </c>
      <c r="FL30" s="1" t="s">
        <v>178</v>
      </c>
      <c r="FM30" s="1" t="s">
        <v>177</v>
      </c>
      <c r="FN30" s="1" t="s">
        <v>445</v>
      </c>
      <c r="FO30" s="1" t="s">
        <v>178</v>
      </c>
      <c r="FP30" s="1" t="s">
        <v>446</v>
      </c>
      <c r="FQ30" s="1" t="s">
        <v>446</v>
      </c>
      <c r="FR30" s="1" t="s">
        <v>177</v>
      </c>
      <c r="FS30" s="1">
        <v>6</v>
      </c>
    </row>
    <row r="31" spans="1:175" ht="225" x14ac:dyDescent="0.25">
      <c r="A31" s="1" t="s">
        <v>952</v>
      </c>
      <c r="B31" s="1" t="s">
        <v>447</v>
      </c>
      <c r="C31" s="1">
        <v>1</v>
      </c>
      <c r="D31" s="1">
        <v>4</v>
      </c>
      <c r="E31" s="1">
        <v>5</v>
      </c>
      <c r="F31" s="1">
        <v>8</v>
      </c>
      <c r="H31" s="1">
        <v>8</v>
      </c>
      <c r="I31" s="1">
        <v>800000</v>
      </c>
      <c r="K31" s="1">
        <v>1474</v>
      </c>
      <c r="L31" s="1">
        <v>10452</v>
      </c>
      <c r="M31" s="1">
        <v>0</v>
      </c>
      <c r="N31" s="1">
        <v>0</v>
      </c>
      <c r="O31" s="1">
        <v>0</v>
      </c>
      <c r="P31" s="1">
        <v>0</v>
      </c>
      <c r="Q31" s="1">
        <v>11926</v>
      </c>
      <c r="R31" s="1" t="s">
        <v>177</v>
      </c>
      <c r="S31" s="1" t="s">
        <v>178</v>
      </c>
      <c r="T31" s="2" t="s">
        <v>448</v>
      </c>
      <c r="U31" s="1" t="s">
        <v>179</v>
      </c>
      <c r="V31" s="2" t="s">
        <v>449</v>
      </c>
      <c r="W31" s="2" t="s">
        <v>450</v>
      </c>
      <c r="X31" s="2" t="s">
        <v>451</v>
      </c>
      <c r="Y31" s="1" t="s">
        <v>177</v>
      </c>
      <c r="Z31" s="1" t="s">
        <v>178</v>
      </c>
      <c r="AA31" s="1" t="s">
        <v>177</v>
      </c>
      <c r="AB31" s="1" t="s">
        <v>178</v>
      </c>
      <c r="AC31" s="1" t="s">
        <v>177</v>
      </c>
      <c r="AD31" s="1" t="s">
        <v>178</v>
      </c>
      <c r="AE31" s="1" t="s">
        <v>177</v>
      </c>
      <c r="AF31" s="1" t="s">
        <v>178</v>
      </c>
      <c r="AG31" s="1" t="s">
        <v>177</v>
      </c>
      <c r="AH31" s="1" t="s">
        <v>178</v>
      </c>
      <c r="AI31" s="1" t="s">
        <v>177</v>
      </c>
      <c r="AJ31" s="1" t="s">
        <v>178</v>
      </c>
      <c r="AK31" s="1" t="s">
        <v>177</v>
      </c>
      <c r="AL31" s="1" t="s">
        <v>178</v>
      </c>
      <c r="AM31" s="1" t="s">
        <v>178</v>
      </c>
      <c r="AN31" s="1" t="s">
        <v>177</v>
      </c>
      <c r="AO31" s="1" t="s">
        <v>177</v>
      </c>
      <c r="AP31" s="1" t="s">
        <v>178</v>
      </c>
      <c r="AQ31" s="1" t="s">
        <v>202</v>
      </c>
      <c r="AR31" s="1" t="s">
        <v>202</v>
      </c>
      <c r="AS31" s="1" t="s">
        <v>202</v>
      </c>
      <c r="AT31" s="1" t="s">
        <v>202</v>
      </c>
      <c r="AU31" s="2" t="s">
        <v>202</v>
      </c>
      <c r="AV31" s="1">
        <v>0</v>
      </c>
      <c r="AW31" s="1">
        <v>0</v>
      </c>
      <c r="AX31" s="1">
        <v>0</v>
      </c>
      <c r="AY31" s="1">
        <v>0</v>
      </c>
      <c r="AZ31" s="1">
        <v>0</v>
      </c>
      <c r="BA31" s="1">
        <v>0</v>
      </c>
      <c r="BB31" s="2" t="s">
        <v>452</v>
      </c>
      <c r="BD31" s="1" t="s">
        <v>177</v>
      </c>
      <c r="BE31" s="1" t="s">
        <v>178</v>
      </c>
      <c r="BF31" s="2" t="s">
        <v>453</v>
      </c>
      <c r="BG31" s="23">
        <v>0.15</v>
      </c>
      <c r="BH31" s="23">
        <v>0.75</v>
      </c>
      <c r="BJ31" s="25">
        <v>0.1</v>
      </c>
      <c r="BK31" s="25">
        <v>0</v>
      </c>
      <c r="BL31" s="25">
        <v>0</v>
      </c>
      <c r="BM31" s="1" t="s">
        <v>177</v>
      </c>
      <c r="BN31" s="1" t="s">
        <v>178</v>
      </c>
      <c r="BP31" s="1" t="s">
        <v>179</v>
      </c>
      <c r="BQ31" s="1">
        <v>0</v>
      </c>
      <c r="BR31" s="1">
        <v>0</v>
      </c>
      <c r="BS31" s="2" t="s">
        <v>202</v>
      </c>
      <c r="BT31" s="1">
        <v>0</v>
      </c>
      <c r="BU31" s="2">
        <v>1</v>
      </c>
      <c r="BV31" s="1" t="s">
        <v>177</v>
      </c>
      <c r="BW31" s="1" t="s">
        <v>178</v>
      </c>
      <c r="BX31" s="1">
        <v>1</v>
      </c>
      <c r="BY31" s="1" t="s">
        <v>177</v>
      </c>
      <c r="BZ31" s="1" t="s">
        <v>178</v>
      </c>
      <c r="CA31" s="2" t="s">
        <v>454</v>
      </c>
      <c r="CB31" s="1">
        <v>4</v>
      </c>
      <c r="CC31" s="1">
        <v>1</v>
      </c>
      <c r="CG31" s="2">
        <v>5</v>
      </c>
      <c r="CH31" s="1">
        <v>1</v>
      </c>
      <c r="CI31" s="1">
        <v>0</v>
      </c>
      <c r="CJ31" s="1">
        <v>0</v>
      </c>
      <c r="CK31" s="1" t="s">
        <v>177</v>
      </c>
      <c r="CL31" s="1" t="s">
        <v>178</v>
      </c>
      <c r="CM31" s="1" t="s">
        <v>178</v>
      </c>
      <c r="CN31" s="1" t="s">
        <v>177</v>
      </c>
      <c r="CO31" s="1" t="s">
        <v>178</v>
      </c>
      <c r="CP31" s="1" t="s">
        <v>177</v>
      </c>
      <c r="CQ31" s="1" t="s">
        <v>177</v>
      </c>
      <c r="CR31" s="1" t="s">
        <v>178</v>
      </c>
      <c r="CS31" s="1" t="s">
        <v>178</v>
      </c>
      <c r="CT31" s="1" t="s">
        <v>177</v>
      </c>
      <c r="CU31" s="1" t="s">
        <v>178</v>
      </c>
      <c r="CV31" s="1" t="s">
        <v>177</v>
      </c>
      <c r="CW31" s="1" t="s">
        <v>178</v>
      </c>
      <c r="CX31" s="1" t="s">
        <v>177</v>
      </c>
      <c r="CY31" s="1" t="s">
        <v>178</v>
      </c>
      <c r="CZ31" s="1" t="s">
        <v>177</v>
      </c>
      <c r="DA31" s="1" t="s">
        <v>197</v>
      </c>
      <c r="DB31" s="1" t="s">
        <v>197</v>
      </c>
      <c r="DC31" s="1" t="s">
        <v>223</v>
      </c>
      <c r="DD31" s="1" t="s">
        <v>198</v>
      </c>
      <c r="DE31" s="1" t="s">
        <v>183</v>
      </c>
      <c r="DF31" s="1" t="s">
        <v>178</v>
      </c>
      <c r="DG31" s="1" t="s">
        <v>177</v>
      </c>
      <c r="DH31" s="1">
        <v>0</v>
      </c>
      <c r="DI31" s="1">
        <v>0</v>
      </c>
      <c r="DJ31" s="1">
        <v>0</v>
      </c>
      <c r="DK31" s="1">
        <v>0</v>
      </c>
      <c r="DL31" s="1">
        <v>0</v>
      </c>
      <c r="DM31" s="1">
        <v>0</v>
      </c>
      <c r="DN31" s="1">
        <v>1</v>
      </c>
      <c r="DO31" s="1" t="s">
        <v>178</v>
      </c>
      <c r="DP31" s="1" t="s">
        <v>177</v>
      </c>
      <c r="DQ31" s="1" t="s">
        <v>178</v>
      </c>
      <c r="DR31" s="1" t="s">
        <v>178</v>
      </c>
      <c r="DS31" s="1" t="s">
        <v>178</v>
      </c>
      <c r="DT31" s="1" t="s">
        <v>178</v>
      </c>
      <c r="DU31" s="1" t="s">
        <v>177</v>
      </c>
      <c r="DV31" s="1" t="s">
        <v>178</v>
      </c>
      <c r="DW31" s="1" t="s">
        <v>178</v>
      </c>
      <c r="DX31" s="1" t="s">
        <v>178</v>
      </c>
      <c r="DY31" s="1" t="s">
        <v>178</v>
      </c>
      <c r="DZ31" s="1" t="s">
        <v>177</v>
      </c>
      <c r="EA31" s="1" t="s">
        <v>178</v>
      </c>
      <c r="EB31" s="1" t="s">
        <v>178</v>
      </c>
      <c r="EC31" s="1" t="s">
        <v>178</v>
      </c>
      <c r="ED31" s="1" t="s">
        <v>177</v>
      </c>
      <c r="EE31" s="1" t="s">
        <v>178</v>
      </c>
      <c r="EF31" s="1" t="s">
        <v>178</v>
      </c>
      <c r="EG31" s="1" t="s">
        <v>178</v>
      </c>
      <c r="EH31" s="1" t="s">
        <v>178</v>
      </c>
      <c r="EI31" s="1" t="s">
        <v>177</v>
      </c>
      <c r="EJ31" s="1" t="s">
        <v>178</v>
      </c>
      <c r="EK31" s="1" t="s">
        <v>178</v>
      </c>
      <c r="EL31" s="1" t="s">
        <v>178</v>
      </c>
      <c r="EM31" s="1" t="s">
        <v>178</v>
      </c>
      <c r="EN31" s="1" t="s">
        <v>178</v>
      </c>
      <c r="EO31" s="1" t="s">
        <v>177</v>
      </c>
      <c r="EP31" s="1" t="s">
        <v>178</v>
      </c>
      <c r="EQ31" s="1" t="s">
        <v>178</v>
      </c>
      <c r="ER31" s="1" t="s">
        <v>178</v>
      </c>
      <c r="ES31" s="1" t="s">
        <v>177</v>
      </c>
      <c r="ET31" s="1" t="s">
        <v>178</v>
      </c>
      <c r="EU31" s="1" t="s">
        <v>178</v>
      </c>
      <c r="EV31" s="1" t="s">
        <v>178</v>
      </c>
      <c r="EW31" s="1" t="s">
        <v>178</v>
      </c>
      <c r="EX31" s="1" t="s">
        <v>178</v>
      </c>
      <c r="EY31" s="1" t="s">
        <v>177</v>
      </c>
      <c r="EZ31" s="1" t="s">
        <v>178</v>
      </c>
      <c r="FA31" s="1" t="s">
        <v>178</v>
      </c>
      <c r="FB31" s="1" t="s">
        <v>178</v>
      </c>
      <c r="FC31" s="1" t="s">
        <v>178</v>
      </c>
      <c r="FD31" s="1" t="s">
        <v>178</v>
      </c>
      <c r="FE31" s="1" t="s">
        <v>178</v>
      </c>
      <c r="FF31" s="1" t="s">
        <v>177</v>
      </c>
      <c r="FG31" s="1" t="s">
        <v>178</v>
      </c>
      <c r="FH31" s="1" t="s">
        <v>177</v>
      </c>
      <c r="FI31" s="1" t="s">
        <v>178</v>
      </c>
      <c r="FJ31" s="1" t="s">
        <v>178</v>
      </c>
      <c r="FK31" s="1" t="s">
        <v>178</v>
      </c>
      <c r="FL31" s="1" t="s">
        <v>177</v>
      </c>
      <c r="FM31" s="1" t="s">
        <v>177</v>
      </c>
      <c r="FN31" s="1" t="s">
        <v>455</v>
      </c>
      <c r="FO31" s="1" t="s">
        <v>178</v>
      </c>
      <c r="FP31" s="1" t="s">
        <v>456</v>
      </c>
      <c r="FQ31" s="1" t="s">
        <v>456</v>
      </c>
      <c r="FR31" s="1" t="s">
        <v>177</v>
      </c>
      <c r="FS31" s="1">
        <v>5</v>
      </c>
    </row>
    <row r="32" spans="1:175" ht="225" x14ac:dyDescent="0.25">
      <c r="A32" s="1" t="s">
        <v>953</v>
      </c>
      <c r="B32" s="1" t="s">
        <v>457</v>
      </c>
      <c r="C32" s="1">
        <v>3</v>
      </c>
      <c r="D32" s="1">
        <v>5</v>
      </c>
      <c r="E32" s="1">
        <v>8</v>
      </c>
      <c r="F32" s="1">
        <v>16</v>
      </c>
      <c r="G32" s="1">
        <v>0</v>
      </c>
      <c r="H32" s="1">
        <v>16</v>
      </c>
      <c r="I32" s="1">
        <v>26370263</v>
      </c>
      <c r="K32" s="1">
        <v>50571</v>
      </c>
      <c r="L32" s="1">
        <v>490091</v>
      </c>
      <c r="M32" s="1">
        <v>33759</v>
      </c>
      <c r="N32" s="1">
        <v>0</v>
      </c>
      <c r="O32" s="1">
        <v>1350</v>
      </c>
      <c r="P32" s="1">
        <v>9049</v>
      </c>
      <c r="Q32" s="1">
        <v>584820</v>
      </c>
      <c r="R32" s="1" t="s">
        <v>178</v>
      </c>
      <c r="S32" s="1" t="s">
        <v>177</v>
      </c>
      <c r="X32" s="2" t="s">
        <v>458</v>
      </c>
      <c r="Y32" s="1" t="s">
        <v>178</v>
      </c>
      <c r="Z32" s="1" t="s">
        <v>178</v>
      </c>
      <c r="AA32" s="1" t="s">
        <v>178</v>
      </c>
      <c r="AB32" s="1" t="s">
        <v>178</v>
      </c>
      <c r="AC32" s="1" t="s">
        <v>178</v>
      </c>
      <c r="AD32" s="1" t="s">
        <v>178</v>
      </c>
      <c r="AE32" s="1" t="s">
        <v>178</v>
      </c>
      <c r="AF32" s="1" t="s">
        <v>178</v>
      </c>
      <c r="AG32" s="1" t="s">
        <v>178</v>
      </c>
      <c r="AH32" s="1" t="s">
        <v>178</v>
      </c>
      <c r="AI32" s="1" t="s">
        <v>178</v>
      </c>
      <c r="AJ32" s="1" t="s">
        <v>178</v>
      </c>
      <c r="AK32" s="1" t="s">
        <v>178</v>
      </c>
      <c r="AL32" s="1" t="s">
        <v>178</v>
      </c>
      <c r="AM32" s="1" t="s">
        <v>178</v>
      </c>
      <c r="AN32" s="1" t="s">
        <v>178</v>
      </c>
      <c r="AO32" s="1" t="s">
        <v>178</v>
      </c>
      <c r="AP32" s="1" t="s">
        <v>178</v>
      </c>
      <c r="AQ32" s="1" t="s">
        <v>202</v>
      </c>
      <c r="BA32" s="1">
        <v>0</v>
      </c>
      <c r="BB32" s="2" t="s">
        <v>459</v>
      </c>
      <c r="BC32" s="2" t="s">
        <v>460</v>
      </c>
      <c r="BD32" s="1" t="s">
        <v>178</v>
      </c>
      <c r="BE32" s="1" t="s">
        <v>177</v>
      </c>
      <c r="BF32" s="2" t="s">
        <v>461</v>
      </c>
      <c r="BG32" s="24">
        <v>10</v>
      </c>
      <c r="BJ32" s="15">
        <v>46</v>
      </c>
      <c r="BK32" s="15">
        <v>0</v>
      </c>
      <c r="BL32" s="15">
        <v>0</v>
      </c>
      <c r="BM32" s="1" t="s">
        <v>178</v>
      </c>
      <c r="BN32" s="1" t="s">
        <v>178</v>
      </c>
      <c r="BO32" s="1" t="s">
        <v>462</v>
      </c>
      <c r="BP32" s="1" t="s">
        <v>463</v>
      </c>
      <c r="BQ32" s="1">
        <v>3</v>
      </c>
      <c r="BR32" s="1">
        <v>2</v>
      </c>
      <c r="BS32" s="2" t="s">
        <v>464</v>
      </c>
      <c r="BT32" s="1" t="s">
        <v>465</v>
      </c>
      <c r="BU32" s="2" t="s">
        <v>466</v>
      </c>
      <c r="BV32" s="1" t="s">
        <v>177</v>
      </c>
      <c r="BW32" s="1" t="s">
        <v>178</v>
      </c>
      <c r="BX32" s="1" t="s">
        <v>467</v>
      </c>
      <c r="BY32" s="1" t="s">
        <v>178</v>
      </c>
      <c r="BZ32" s="1" t="s">
        <v>177</v>
      </c>
      <c r="CA32" s="2" t="s">
        <v>468</v>
      </c>
      <c r="CC32" s="1">
        <v>1</v>
      </c>
      <c r="CE32" s="1">
        <v>2</v>
      </c>
      <c r="CG32" s="2">
        <v>52</v>
      </c>
      <c r="CH32" s="1">
        <v>3</v>
      </c>
      <c r="CI32" s="1">
        <v>0</v>
      </c>
      <c r="CJ32" s="1">
        <v>0</v>
      </c>
      <c r="CK32" s="1" t="s">
        <v>177</v>
      </c>
      <c r="CL32" s="1" t="s">
        <v>178</v>
      </c>
      <c r="CM32" s="1" t="s">
        <v>178</v>
      </c>
      <c r="CN32" s="1" t="s">
        <v>177</v>
      </c>
      <c r="CO32" s="1" t="s">
        <v>178</v>
      </c>
      <c r="CP32" s="1" t="s">
        <v>177</v>
      </c>
      <c r="CQ32" s="1" t="s">
        <v>177</v>
      </c>
      <c r="CR32" s="1" t="s">
        <v>178</v>
      </c>
      <c r="CS32" s="1" t="s">
        <v>177</v>
      </c>
      <c r="CT32" s="1" t="s">
        <v>178</v>
      </c>
      <c r="CU32" s="1" t="s">
        <v>177</v>
      </c>
      <c r="CV32" s="1" t="s">
        <v>178</v>
      </c>
      <c r="CW32" s="1" t="s">
        <v>178</v>
      </c>
      <c r="CX32" s="1" t="s">
        <v>177</v>
      </c>
      <c r="CY32" s="1" t="s">
        <v>178</v>
      </c>
      <c r="CZ32" s="1" t="s">
        <v>177</v>
      </c>
      <c r="DA32" s="1" t="s">
        <v>188</v>
      </c>
      <c r="DB32" s="1" t="s">
        <v>188</v>
      </c>
      <c r="DC32" s="1" t="s">
        <v>188</v>
      </c>
      <c r="DD32" s="1" t="s">
        <v>188</v>
      </c>
      <c r="DE32" s="1" t="s">
        <v>188</v>
      </c>
      <c r="DF32" s="1" t="s">
        <v>177</v>
      </c>
      <c r="DG32" s="1" t="s">
        <v>178</v>
      </c>
      <c r="DH32" s="3">
        <v>1</v>
      </c>
      <c r="DI32" s="5">
        <v>100</v>
      </c>
      <c r="DJ32" s="3">
        <v>1</v>
      </c>
      <c r="DK32" s="1">
        <v>3</v>
      </c>
      <c r="DL32" s="3">
        <v>1</v>
      </c>
      <c r="DM32" s="1">
        <v>4</v>
      </c>
      <c r="DN32" s="1">
        <v>15</v>
      </c>
      <c r="DO32" s="1" t="s">
        <v>178</v>
      </c>
      <c r="DP32" s="1" t="s">
        <v>178</v>
      </c>
      <c r="DQ32" s="1" t="s">
        <v>177</v>
      </c>
      <c r="DR32" s="1" t="s">
        <v>178</v>
      </c>
      <c r="DS32" s="1" t="s">
        <v>178</v>
      </c>
      <c r="DT32" s="1" t="s">
        <v>178</v>
      </c>
      <c r="DU32" s="1" t="s">
        <v>178</v>
      </c>
      <c r="DV32" s="1" t="s">
        <v>177</v>
      </c>
      <c r="DW32" s="1" t="s">
        <v>178</v>
      </c>
      <c r="DX32" s="1" t="s">
        <v>178</v>
      </c>
      <c r="DY32" s="1" t="s">
        <v>178</v>
      </c>
      <c r="DZ32" s="1" t="s">
        <v>177</v>
      </c>
      <c r="EA32" s="1" t="s">
        <v>178</v>
      </c>
      <c r="EB32" s="1" t="s">
        <v>178</v>
      </c>
      <c r="EC32" s="1" t="s">
        <v>178</v>
      </c>
      <c r="ED32" s="1" t="s">
        <v>178</v>
      </c>
      <c r="EE32" s="1" t="s">
        <v>178</v>
      </c>
      <c r="EF32" s="1" t="s">
        <v>178</v>
      </c>
      <c r="EG32" s="1" t="s">
        <v>177</v>
      </c>
      <c r="EH32" s="1" t="s">
        <v>178</v>
      </c>
      <c r="EI32" s="1" t="s">
        <v>178</v>
      </c>
      <c r="EJ32" s="1" t="s">
        <v>178</v>
      </c>
      <c r="EK32" s="1" t="s">
        <v>177</v>
      </c>
      <c r="EL32" s="1" t="s">
        <v>178</v>
      </c>
      <c r="EM32" s="1" t="s">
        <v>178</v>
      </c>
      <c r="EN32" s="1" t="s">
        <v>178</v>
      </c>
      <c r="EO32" s="1" t="s">
        <v>178</v>
      </c>
      <c r="EP32" s="1" t="s">
        <v>177</v>
      </c>
      <c r="EQ32" s="1" t="s">
        <v>178</v>
      </c>
      <c r="ER32" s="1" t="s">
        <v>178</v>
      </c>
      <c r="ES32" s="1" t="s">
        <v>178</v>
      </c>
      <c r="ET32" s="1" t="s">
        <v>177</v>
      </c>
      <c r="EU32" s="1" t="s">
        <v>178</v>
      </c>
      <c r="EV32" s="1" t="s">
        <v>178</v>
      </c>
      <c r="EW32" s="1" t="s">
        <v>178</v>
      </c>
      <c r="EX32" s="1" t="s">
        <v>178</v>
      </c>
      <c r="EY32" s="1" t="s">
        <v>177</v>
      </c>
      <c r="EZ32" s="1" t="s">
        <v>178</v>
      </c>
      <c r="FA32" s="1" t="s">
        <v>178</v>
      </c>
      <c r="FB32" s="1" t="s">
        <v>178</v>
      </c>
      <c r="FC32" s="1" t="s">
        <v>178</v>
      </c>
      <c r="FD32" s="1" t="s">
        <v>178</v>
      </c>
      <c r="FE32" s="1" t="s">
        <v>177</v>
      </c>
      <c r="FF32" s="1" t="s">
        <v>178</v>
      </c>
      <c r="FG32" s="1" t="s">
        <v>178</v>
      </c>
      <c r="FH32" s="1" t="s">
        <v>178</v>
      </c>
      <c r="FI32" s="1" t="s">
        <v>178</v>
      </c>
      <c r="FJ32" s="1" t="s">
        <v>177</v>
      </c>
      <c r="FK32" s="1" t="s">
        <v>178</v>
      </c>
      <c r="FL32" s="1" t="s">
        <v>178</v>
      </c>
      <c r="FM32" s="1" t="s">
        <v>177</v>
      </c>
      <c r="FN32" s="1" t="s">
        <v>469</v>
      </c>
      <c r="FO32" s="1" t="s">
        <v>178</v>
      </c>
      <c r="FP32" s="1" t="s">
        <v>470</v>
      </c>
      <c r="FQ32" s="1" t="s">
        <v>470</v>
      </c>
      <c r="FR32" s="1" t="s">
        <v>208</v>
      </c>
      <c r="FS32" s="1">
        <v>8</v>
      </c>
    </row>
    <row r="33" spans="1:175" ht="150" x14ac:dyDescent="0.25">
      <c r="A33" s="1" t="s">
        <v>471</v>
      </c>
      <c r="B33" s="1" t="s">
        <v>472</v>
      </c>
      <c r="C33" s="1">
        <v>2</v>
      </c>
      <c r="D33" s="1">
        <v>0</v>
      </c>
      <c r="E33" s="1">
        <v>2</v>
      </c>
      <c r="F33" s="1">
        <v>21</v>
      </c>
      <c r="G33" s="1">
        <v>0</v>
      </c>
      <c r="H33" s="1">
        <v>21</v>
      </c>
      <c r="I33" s="1">
        <v>2078497.46</v>
      </c>
      <c r="J33" s="2" t="s">
        <v>202</v>
      </c>
      <c r="K33" s="1">
        <v>3835</v>
      </c>
      <c r="L33" s="1">
        <v>18972</v>
      </c>
      <c r="M33" s="1">
        <v>1239</v>
      </c>
      <c r="Q33" s="1">
        <v>24046</v>
      </c>
      <c r="R33" s="1" t="s">
        <v>178</v>
      </c>
      <c r="S33" s="1" t="s">
        <v>177</v>
      </c>
      <c r="T33" s="2" t="s">
        <v>202</v>
      </c>
      <c r="U33" s="1" t="s">
        <v>202</v>
      </c>
      <c r="V33" s="2" t="s">
        <v>202</v>
      </c>
      <c r="W33" s="2" t="s">
        <v>202</v>
      </c>
      <c r="X33" s="2" t="s">
        <v>183</v>
      </c>
      <c r="Y33" s="1" t="s">
        <v>178</v>
      </c>
      <c r="Z33" s="1" t="s">
        <v>177</v>
      </c>
      <c r="AA33" s="1" t="s">
        <v>178</v>
      </c>
      <c r="AB33" s="1" t="s">
        <v>177</v>
      </c>
      <c r="AC33" s="1" t="s">
        <v>178</v>
      </c>
      <c r="AD33" s="1" t="s">
        <v>177</v>
      </c>
      <c r="AE33" s="1" t="s">
        <v>178</v>
      </c>
      <c r="AF33" s="1" t="s">
        <v>177</v>
      </c>
      <c r="AG33" s="1" t="s">
        <v>178</v>
      </c>
      <c r="AH33" s="1" t="s">
        <v>177</v>
      </c>
      <c r="AI33" s="1" t="s">
        <v>178</v>
      </c>
      <c r="AJ33" s="1" t="s">
        <v>177</v>
      </c>
      <c r="AK33" s="1" t="s">
        <v>178</v>
      </c>
      <c r="AL33" s="1" t="s">
        <v>177</v>
      </c>
      <c r="AM33" s="1" t="s">
        <v>178</v>
      </c>
      <c r="AN33" s="1" t="s">
        <v>177</v>
      </c>
      <c r="AO33" s="1" t="s">
        <v>178</v>
      </c>
      <c r="AP33" s="1" t="s">
        <v>177</v>
      </c>
      <c r="AQ33" s="1" t="s">
        <v>202</v>
      </c>
      <c r="BA33" s="1">
        <v>0</v>
      </c>
      <c r="BB33" s="2" t="s">
        <v>202</v>
      </c>
      <c r="BC33" s="2" t="s">
        <v>473</v>
      </c>
      <c r="BD33" s="1" t="s">
        <v>178</v>
      </c>
      <c r="BE33" s="1" t="s">
        <v>177</v>
      </c>
      <c r="BF33" s="2" t="s">
        <v>202</v>
      </c>
      <c r="BG33" s="24" t="s">
        <v>474</v>
      </c>
      <c r="BI33" s="15" t="s">
        <v>475</v>
      </c>
      <c r="BJ33" s="15" t="s">
        <v>476</v>
      </c>
      <c r="BM33" s="1" t="s">
        <v>178</v>
      </c>
      <c r="BN33" s="1" t="s">
        <v>177</v>
      </c>
      <c r="BO33" s="1" t="s">
        <v>202</v>
      </c>
      <c r="BP33" s="1" t="s">
        <v>179</v>
      </c>
      <c r="BQ33" s="1" t="s">
        <v>183</v>
      </c>
      <c r="BR33" s="1" t="s">
        <v>183</v>
      </c>
      <c r="BS33" s="2" t="s">
        <v>202</v>
      </c>
      <c r="BT33" s="1">
        <v>2</v>
      </c>
      <c r="BU33" s="2">
        <v>0</v>
      </c>
      <c r="BV33" s="1" t="s">
        <v>178</v>
      </c>
      <c r="BW33" s="1" t="s">
        <v>177</v>
      </c>
      <c r="BX33" s="1">
        <v>0</v>
      </c>
      <c r="BY33" s="1" t="s">
        <v>177</v>
      </c>
      <c r="BZ33" s="1" t="s">
        <v>178</v>
      </c>
      <c r="CA33" s="2" t="s">
        <v>477</v>
      </c>
      <c r="CC33" s="1">
        <v>2</v>
      </c>
      <c r="CG33" s="2">
        <v>11</v>
      </c>
      <c r="CH33" s="1">
        <v>2</v>
      </c>
      <c r="CI33" s="1">
        <v>0</v>
      </c>
      <c r="CJ33" s="1">
        <v>0</v>
      </c>
      <c r="CK33" s="1" t="s">
        <v>177</v>
      </c>
      <c r="CL33" s="1" t="s">
        <v>178</v>
      </c>
      <c r="CM33" s="1" t="s">
        <v>177</v>
      </c>
      <c r="CN33" s="1" t="s">
        <v>178</v>
      </c>
      <c r="CO33" s="1" t="s">
        <v>177</v>
      </c>
      <c r="CP33" s="1" t="s">
        <v>178</v>
      </c>
      <c r="CQ33" s="1" t="s">
        <v>177</v>
      </c>
      <c r="CR33" s="1" t="s">
        <v>178</v>
      </c>
      <c r="CS33" s="1" t="s">
        <v>177</v>
      </c>
      <c r="CT33" s="1" t="s">
        <v>178</v>
      </c>
      <c r="CU33" s="1" t="s">
        <v>177</v>
      </c>
      <c r="CV33" s="1" t="s">
        <v>178</v>
      </c>
      <c r="CW33" s="1" t="s">
        <v>178</v>
      </c>
      <c r="CX33" s="1" t="s">
        <v>177</v>
      </c>
      <c r="CY33" s="1" t="s">
        <v>178</v>
      </c>
      <c r="CZ33" s="1" t="s">
        <v>177</v>
      </c>
      <c r="DA33" s="1" t="s">
        <v>198</v>
      </c>
      <c r="DB33" s="1" t="s">
        <v>183</v>
      </c>
      <c r="DC33" s="1" t="s">
        <v>198</v>
      </c>
      <c r="DD33" s="1" t="s">
        <v>198</v>
      </c>
      <c r="DE33" s="1" t="s">
        <v>198</v>
      </c>
      <c r="DF33" s="1" t="s">
        <v>178</v>
      </c>
      <c r="DG33" s="1" t="s">
        <v>177</v>
      </c>
      <c r="DH33" s="3">
        <v>0</v>
      </c>
      <c r="DI33" s="3">
        <v>0</v>
      </c>
      <c r="DJ33" s="3">
        <v>0</v>
      </c>
      <c r="DK33" s="1">
        <v>0</v>
      </c>
      <c r="DL33" s="3">
        <v>0</v>
      </c>
      <c r="DM33" s="1">
        <v>0</v>
      </c>
      <c r="DN33" s="1">
        <v>2</v>
      </c>
      <c r="DO33" s="1" t="s">
        <v>177</v>
      </c>
      <c r="DP33" s="1" t="s">
        <v>178</v>
      </c>
      <c r="DQ33" s="1" t="s">
        <v>178</v>
      </c>
      <c r="DR33" s="1" t="s">
        <v>178</v>
      </c>
      <c r="DS33" s="1" t="s">
        <v>178</v>
      </c>
      <c r="DT33" s="1" t="s">
        <v>177</v>
      </c>
      <c r="DU33" s="1" t="s">
        <v>178</v>
      </c>
      <c r="DV33" s="1" t="s">
        <v>178</v>
      </c>
      <c r="DW33" s="1" t="s">
        <v>178</v>
      </c>
      <c r="DX33" s="1" t="s">
        <v>178</v>
      </c>
      <c r="DY33" s="1" t="s">
        <v>178</v>
      </c>
      <c r="DZ33" s="1" t="s">
        <v>177</v>
      </c>
      <c r="EA33" s="1" t="s">
        <v>178</v>
      </c>
      <c r="EB33" s="1" t="s">
        <v>178</v>
      </c>
      <c r="EC33" s="1" t="s">
        <v>178</v>
      </c>
      <c r="ED33" s="1" t="s">
        <v>177</v>
      </c>
      <c r="EE33" s="1" t="s">
        <v>178</v>
      </c>
      <c r="EF33" s="1" t="s">
        <v>178</v>
      </c>
      <c r="EG33" s="1" t="s">
        <v>178</v>
      </c>
      <c r="EH33" s="1" t="s">
        <v>178</v>
      </c>
      <c r="EI33" s="1" t="s">
        <v>177</v>
      </c>
      <c r="EJ33" s="1" t="s">
        <v>178</v>
      </c>
      <c r="EK33" s="1" t="s">
        <v>178</v>
      </c>
      <c r="EL33" s="1" t="s">
        <v>178</v>
      </c>
      <c r="EM33" s="1" t="s">
        <v>178</v>
      </c>
      <c r="EN33" s="1" t="s">
        <v>177</v>
      </c>
      <c r="EO33" s="1" t="s">
        <v>178</v>
      </c>
      <c r="EP33" s="1" t="s">
        <v>178</v>
      </c>
      <c r="EQ33" s="1" t="s">
        <v>178</v>
      </c>
      <c r="ER33" s="1" t="s">
        <v>178</v>
      </c>
      <c r="ES33" s="1" t="s">
        <v>177</v>
      </c>
      <c r="ET33" s="1" t="s">
        <v>178</v>
      </c>
      <c r="EU33" s="1" t="s">
        <v>178</v>
      </c>
      <c r="EV33" s="1" t="s">
        <v>178</v>
      </c>
      <c r="EW33" s="1" t="s">
        <v>178</v>
      </c>
      <c r="EX33" s="1" t="s">
        <v>177</v>
      </c>
      <c r="EY33" s="1" t="s">
        <v>178</v>
      </c>
      <c r="EZ33" s="1" t="s">
        <v>178</v>
      </c>
      <c r="FA33" s="1" t="s">
        <v>178</v>
      </c>
      <c r="FB33" s="1" t="s">
        <v>178</v>
      </c>
      <c r="FC33" s="1" t="s">
        <v>177</v>
      </c>
      <c r="FD33" s="1" t="s">
        <v>178</v>
      </c>
      <c r="FE33" s="1" t="s">
        <v>178</v>
      </c>
      <c r="FF33" s="1" t="s">
        <v>178</v>
      </c>
      <c r="FG33" s="1" t="s">
        <v>178</v>
      </c>
      <c r="FH33" s="1" t="s">
        <v>178</v>
      </c>
      <c r="FI33" s="1" t="s">
        <v>178</v>
      </c>
      <c r="FJ33" s="1" t="s">
        <v>177</v>
      </c>
      <c r="FK33" s="1" t="s">
        <v>178</v>
      </c>
      <c r="FL33" s="1" t="s">
        <v>178</v>
      </c>
      <c r="FM33" s="1" t="s">
        <v>177</v>
      </c>
      <c r="FN33" s="1" t="s">
        <v>478</v>
      </c>
      <c r="FO33" s="1" t="s">
        <v>178</v>
      </c>
      <c r="FP33" s="1" t="s">
        <v>479</v>
      </c>
      <c r="FQ33" s="1" t="s">
        <v>480</v>
      </c>
      <c r="FR33" s="1" t="s">
        <v>177</v>
      </c>
      <c r="FS33" s="1" t="s">
        <v>481</v>
      </c>
    </row>
    <row r="34" spans="1:175" ht="210" x14ac:dyDescent="0.25">
      <c r="A34" s="1" t="s">
        <v>954</v>
      </c>
      <c r="B34" s="1" t="s">
        <v>482</v>
      </c>
      <c r="C34" s="1">
        <v>1</v>
      </c>
      <c r="E34" s="1">
        <v>1</v>
      </c>
      <c r="F34" s="1">
        <v>8</v>
      </c>
      <c r="G34" s="1">
        <v>3</v>
      </c>
      <c r="H34" s="1">
        <v>11</v>
      </c>
      <c r="I34" s="1">
        <v>462009.9</v>
      </c>
      <c r="K34" s="1">
        <v>425</v>
      </c>
      <c r="L34" s="1">
        <v>5487</v>
      </c>
      <c r="M34" s="1">
        <v>970</v>
      </c>
      <c r="N34" s="1">
        <v>0</v>
      </c>
      <c r="O34" s="1">
        <v>0</v>
      </c>
      <c r="P34" s="1">
        <v>430</v>
      </c>
      <c r="Q34" s="1">
        <v>7312</v>
      </c>
      <c r="R34" s="1" t="s">
        <v>177</v>
      </c>
      <c r="S34" s="1" t="s">
        <v>178</v>
      </c>
      <c r="T34" s="2" t="s">
        <v>483</v>
      </c>
      <c r="U34" s="1" t="s">
        <v>179</v>
      </c>
      <c r="V34" s="2" t="s">
        <v>484</v>
      </c>
      <c r="W34" s="2" t="s">
        <v>485</v>
      </c>
      <c r="X34" s="2" t="s">
        <v>486</v>
      </c>
      <c r="Y34" s="1" t="s">
        <v>177</v>
      </c>
      <c r="Z34" s="1" t="s">
        <v>178</v>
      </c>
      <c r="AA34" s="1" t="s">
        <v>177</v>
      </c>
      <c r="AB34" s="1" t="s">
        <v>178</v>
      </c>
      <c r="AC34" s="1" t="s">
        <v>177</v>
      </c>
      <c r="AD34" s="1" t="s">
        <v>178</v>
      </c>
      <c r="AE34" s="1" t="s">
        <v>177</v>
      </c>
      <c r="AF34" s="1" t="s">
        <v>178</v>
      </c>
      <c r="AG34" s="1" t="s">
        <v>177</v>
      </c>
      <c r="AH34" s="1" t="s">
        <v>178</v>
      </c>
      <c r="AI34" s="1" t="s">
        <v>177</v>
      </c>
      <c r="AJ34" s="1" t="s">
        <v>178</v>
      </c>
      <c r="AK34" s="1" t="s">
        <v>177</v>
      </c>
      <c r="AL34" s="1" t="s">
        <v>178</v>
      </c>
      <c r="AM34" s="1" t="s">
        <v>178</v>
      </c>
      <c r="AN34" s="1" t="s">
        <v>177</v>
      </c>
      <c r="AO34" s="1" t="s">
        <v>177</v>
      </c>
      <c r="AP34" s="1" t="s">
        <v>178</v>
      </c>
      <c r="AU34" s="2" t="s">
        <v>487</v>
      </c>
      <c r="AZ34" s="1">
        <v>349999.25</v>
      </c>
      <c r="BA34" s="1">
        <v>349999.25</v>
      </c>
      <c r="BC34" s="2" t="s">
        <v>488</v>
      </c>
      <c r="BD34" s="1" t="s">
        <v>177</v>
      </c>
      <c r="BE34" s="1" t="s">
        <v>178</v>
      </c>
      <c r="BF34" s="2" t="s">
        <v>489</v>
      </c>
      <c r="BG34" s="23">
        <v>0.2</v>
      </c>
      <c r="BH34" s="23">
        <v>0.4</v>
      </c>
      <c r="BI34" s="25">
        <v>0</v>
      </c>
      <c r="BJ34" s="25">
        <v>0.4</v>
      </c>
      <c r="BK34" s="25">
        <v>0</v>
      </c>
      <c r="BL34" s="25">
        <v>0</v>
      </c>
      <c r="BM34" s="1" t="s">
        <v>177</v>
      </c>
      <c r="BN34" s="1" t="s">
        <v>178</v>
      </c>
      <c r="BP34" s="1" t="s">
        <v>299</v>
      </c>
      <c r="BQ34" s="1">
        <v>0</v>
      </c>
      <c r="BR34" s="1">
        <v>0</v>
      </c>
      <c r="BS34" s="2" t="s">
        <v>490</v>
      </c>
      <c r="BT34" s="1" t="s">
        <v>490</v>
      </c>
      <c r="BU34" s="2">
        <v>1</v>
      </c>
      <c r="BV34" s="1" t="s">
        <v>178</v>
      </c>
      <c r="BW34" s="1" t="s">
        <v>177</v>
      </c>
      <c r="BX34" s="1">
        <v>0</v>
      </c>
      <c r="BY34" s="1" t="s">
        <v>177</v>
      </c>
      <c r="BZ34" s="1" t="s">
        <v>178</v>
      </c>
      <c r="CA34" s="2" t="s">
        <v>491</v>
      </c>
      <c r="CC34" s="1">
        <v>1</v>
      </c>
      <c r="CG34" s="2">
        <v>3</v>
      </c>
      <c r="CH34" s="1">
        <v>1</v>
      </c>
      <c r="CI34" s="1">
        <v>0</v>
      </c>
      <c r="CJ34" s="1">
        <v>0</v>
      </c>
      <c r="CK34" s="1" t="s">
        <v>177</v>
      </c>
      <c r="CL34" s="1" t="s">
        <v>178</v>
      </c>
      <c r="CM34" s="1" t="s">
        <v>177</v>
      </c>
      <c r="CN34" s="1" t="s">
        <v>178</v>
      </c>
      <c r="CO34" s="1" t="s">
        <v>177</v>
      </c>
      <c r="CP34" s="1" t="s">
        <v>178</v>
      </c>
      <c r="CQ34" s="1" t="s">
        <v>177</v>
      </c>
      <c r="CR34" s="1" t="s">
        <v>178</v>
      </c>
      <c r="CS34" s="1" t="s">
        <v>177</v>
      </c>
      <c r="CT34" s="1" t="s">
        <v>178</v>
      </c>
      <c r="CU34" s="1" t="s">
        <v>177</v>
      </c>
      <c r="CV34" s="1" t="s">
        <v>178</v>
      </c>
      <c r="CW34" s="1" t="s">
        <v>178</v>
      </c>
      <c r="CX34" s="1" t="s">
        <v>177</v>
      </c>
      <c r="CY34" s="1" t="s">
        <v>178</v>
      </c>
      <c r="CZ34" s="1" t="s">
        <v>177</v>
      </c>
      <c r="DA34" s="1" t="s">
        <v>183</v>
      </c>
      <c r="DB34" s="1" t="s">
        <v>183</v>
      </c>
      <c r="DC34" s="1" t="s">
        <v>198</v>
      </c>
      <c r="DD34" s="1" t="s">
        <v>183</v>
      </c>
      <c r="DE34" s="1" t="s">
        <v>198</v>
      </c>
      <c r="DF34" s="1" t="s">
        <v>178</v>
      </c>
      <c r="DG34" s="1" t="s">
        <v>177</v>
      </c>
      <c r="DH34" s="3">
        <v>0</v>
      </c>
      <c r="DI34" s="3">
        <v>0</v>
      </c>
      <c r="DJ34" s="3">
        <v>0</v>
      </c>
      <c r="DK34" s="1">
        <v>0</v>
      </c>
      <c r="DL34" s="3">
        <v>0</v>
      </c>
      <c r="DM34" s="1">
        <v>0</v>
      </c>
      <c r="DN34" s="1" t="s">
        <v>492</v>
      </c>
      <c r="DO34" s="1" t="s">
        <v>177</v>
      </c>
      <c r="DP34" s="1" t="s">
        <v>178</v>
      </c>
      <c r="DQ34" s="1" t="s">
        <v>178</v>
      </c>
      <c r="DR34" s="1" t="s">
        <v>178</v>
      </c>
      <c r="DS34" s="1" t="s">
        <v>178</v>
      </c>
      <c r="DT34" s="1" t="s">
        <v>177</v>
      </c>
      <c r="DU34" s="1" t="s">
        <v>178</v>
      </c>
      <c r="DV34" s="1" t="s">
        <v>178</v>
      </c>
      <c r="DW34" s="1" t="s">
        <v>178</v>
      </c>
      <c r="DX34" s="1" t="s">
        <v>178</v>
      </c>
      <c r="DY34" s="1" t="s">
        <v>178</v>
      </c>
      <c r="DZ34" s="1" t="s">
        <v>177</v>
      </c>
      <c r="EA34" s="1" t="s">
        <v>178</v>
      </c>
      <c r="EB34" s="1" t="s">
        <v>178</v>
      </c>
      <c r="EC34" s="1" t="s">
        <v>178</v>
      </c>
      <c r="ED34" s="1" t="s">
        <v>177</v>
      </c>
      <c r="EE34" s="1" t="s">
        <v>178</v>
      </c>
      <c r="EF34" s="1" t="s">
        <v>178</v>
      </c>
      <c r="EG34" s="1" t="s">
        <v>178</v>
      </c>
      <c r="EH34" s="1" t="s">
        <v>178</v>
      </c>
      <c r="EI34" s="1" t="s">
        <v>177</v>
      </c>
      <c r="EJ34" s="1" t="s">
        <v>178</v>
      </c>
      <c r="EK34" s="1" t="s">
        <v>178</v>
      </c>
      <c r="EL34" s="1" t="s">
        <v>178</v>
      </c>
      <c r="EM34" s="1" t="s">
        <v>178</v>
      </c>
      <c r="EN34" s="1" t="s">
        <v>177</v>
      </c>
      <c r="EO34" s="1" t="s">
        <v>178</v>
      </c>
      <c r="EP34" s="1" t="s">
        <v>178</v>
      </c>
      <c r="EQ34" s="1" t="s">
        <v>178</v>
      </c>
      <c r="ER34" s="1" t="s">
        <v>178</v>
      </c>
      <c r="ES34" s="1" t="s">
        <v>177</v>
      </c>
      <c r="ET34" s="1" t="s">
        <v>178</v>
      </c>
      <c r="EU34" s="1" t="s">
        <v>178</v>
      </c>
      <c r="EV34" s="1" t="s">
        <v>178</v>
      </c>
      <c r="EW34" s="1" t="s">
        <v>178</v>
      </c>
      <c r="EX34" s="1" t="s">
        <v>178</v>
      </c>
      <c r="EY34" s="1" t="s">
        <v>177</v>
      </c>
      <c r="EZ34" s="1" t="s">
        <v>178</v>
      </c>
      <c r="FA34" s="1" t="s">
        <v>178</v>
      </c>
      <c r="FB34" s="1" t="s">
        <v>178</v>
      </c>
      <c r="FC34" s="1" t="s">
        <v>177</v>
      </c>
      <c r="FD34" s="1" t="s">
        <v>178</v>
      </c>
      <c r="FE34" s="1" t="s">
        <v>178</v>
      </c>
      <c r="FF34" s="1" t="s">
        <v>178</v>
      </c>
      <c r="FG34" s="1" t="s">
        <v>178</v>
      </c>
      <c r="FH34" s="1" t="s">
        <v>177</v>
      </c>
      <c r="FI34" s="1" t="s">
        <v>178</v>
      </c>
      <c r="FJ34" s="1" t="s">
        <v>178</v>
      </c>
      <c r="FK34" s="1" t="s">
        <v>178</v>
      </c>
      <c r="FL34" s="1" t="s">
        <v>178</v>
      </c>
      <c r="FM34" s="1" t="s">
        <v>177</v>
      </c>
      <c r="FN34" s="1" t="s">
        <v>365</v>
      </c>
      <c r="FO34" s="1" t="s">
        <v>178</v>
      </c>
      <c r="FP34" s="1" t="s">
        <v>305</v>
      </c>
      <c r="FQ34" s="1" t="s">
        <v>493</v>
      </c>
      <c r="FR34" s="1" t="s">
        <v>179</v>
      </c>
      <c r="FS34" s="1">
        <v>1</v>
      </c>
    </row>
    <row r="35" spans="1:175" s="2" customFormat="1" ht="105" x14ac:dyDescent="0.25">
      <c r="A35" s="16" t="s">
        <v>1140</v>
      </c>
      <c r="B35" s="2" t="s">
        <v>1141</v>
      </c>
      <c r="C35" s="2">
        <v>1</v>
      </c>
      <c r="E35" s="2">
        <v>1</v>
      </c>
      <c r="F35" s="2">
        <v>8</v>
      </c>
      <c r="G35" s="2">
        <v>1</v>
      </c>
      <c r="H35" s="2">
        <v>9</v>
      </c>
      <c r="I35" s="2">
        <v>513605</v>
      </c>
      <c r="Q35" s="2">
        <v>0</v>
      </c>
      <c r="R35" s="2" t="s">
        <v>177</v>
      </c>
      <c r="S35" s="2" t="s">
        <v>178</v>
      </c>
      <c r="T35" s="2" t="s">
        <v>1142</v>
      </c>
      <c r="U35" s="2" t="s">
        <v>179</v>
      </c>
      <c r="V35" s="2" t="s">
        <v>1143</v>
      </c>
      <c r="X35" s="2" t="s">
        <v>1144</v>
      </c>
      <c r="Y35" s="2" t="s">
        <v>177</v>
      </c>
      <c r="Z35" s="2" t="s">
        <v>178</v>
      </c>
      <c r="AA35" s="2" t="s">
        <v>177</v>
      </c>
      <c r="AB35" s="2" t="s">
        <v>178</v>
      </c>
      <c r="AC35" s="2" t="s">
        <v>178</v>
      </c>
      <c r="AD35" s="2" t="s">
        <v>177</v>
      </c>
      <c r="AE35" s="2" t="s">
        <v>177</v>
      </c>
      <c r="AF35" s="2" t="s">
        <v>178</v>
      </c>
      <c r="AG35" s="2" t="s">
        <v>177</v>
      </c>
      <c r="AH35" s="2" t="s">
        <v>178</v>
      </c>
      <c r="AI35" s="2" t="s">
        <v>178</v>
      </c>
      <c r="AJ35" s="2" t="s">
        <v>177</v>
      </c>
      <c r="AK35" s="2" t="s">
        <v>178</v>
      </c>
      <c r="AL35" s="2" t="s">
        <v>177</v>
      </c>
      <c r="AM35" s="2" t="s">
        <v>178</v>
      </c>
      <c r="AN35" s="2" t="s">
        <v>177</v>
      </c>
      <c r="AO35" s="2" t="s">
        <v>178</v>
      </c>
      <c r="AP35" s="2" t="s">
        <v>177</v>
      </c>
      <c r="AQ35" s="2">
        <v>0.5</v>
      </c>
      <c r="AV35" s="2">
        <v>24002.86</v>
      </c>
      <c r="BA35" s="2">
        <v>24002.86</v>
      </c>
      <c r="BC35" s="2" t="s">
        <v>187</v>
      </c>
      <c r="BD35" s="2" t="s">
        <v>178</v>
      </c>
      <c r="BE35" s="2" t="s">
        <v>178</v>
      </c>
      <c r="BG35" s="23">
        <v>0.19</v>
      </c>
      <c r="BH35" s="23">
        <v>0.81</v>
      </c>
      <c r="BI35" s="24"/>
      <c r="BJ35" s="24"/>
      <c r="BK35" s="24"/>
      <c r="BL35" s="24"/>
      <c r="BM35" s="2" t="s">
        <v>177</v>
      </c>
      <c r="BN35" s="2" t="s">
        <v>178</v>
      </c>
      <c r="BV35" s="2" t="s">
        <v>178</v>
      </c>
      <c r="BW35" s="2" t="s">
        <v>177</v>
      </c>
      <c r="BX35" s="2">
        <v>0</v>
      </c>
      <c r="BY35" s="2" t="s">
        <v>178</v>
      </c>
      <c r="BZ35" s="2" t="s">
        <v>177</v>
      </c>
      <c r="CA35" s="2" t="s">
        <v>183</v>
      </c>
      <c r="CB35" s="2">
        <v>1</v>
      </c>
      <c r="CG35" s="2">
        <v>2</v>
      </c>
      <c r="CH35" s="2">
        <v>1</v>
      </c>
      <c r="CK35" s="2" t="s">
        <v>178</v>
      </c>
      <c r="CL35" s="2" t="s">
        <v>178</v>
      </c>
      <c r="CM35" s="2" t="s">
        <v>178</v>
      </c>
      <c r="CN35" s="2" t="s">
        <v>178</v>
      </c>
      <c r="CO35" s="2" t="s">
        <v>178</v>
      </c>
      <c r="CP35" s="2" t="s">
        <v>178</v>
      </c>
      <c r="CQ35" s="2" t="s">
        <v>177</v>
      </c>
      <c r="CR35" s="2" t="s">
        <v>178</v>
      </c>
      <c r="CS35" s="2" t="s">
        <v>177</v>
      </c>
      <c r="CT35" s="2" t="s">
        <v>178</v>
      </c>
      <c r="CU35" s="2" t="s">
        <v>177</v>
      </c>
      <c r="CV35" s="2" t="s">
        <v>178</v>
      </c>
      <c r="CW35" s="2" t="s">
        <v>177</v>
      </c>
      <c r="CX35" s="2" t="s">
        <v>178</v>
      </c>
      <c r="CY35" s="2" t="s">
        <v>177</v>
      </c>
      <c r="CZ35" s="2" t="s">
        <v>178</v>
      </c>
      <c r="DA35" s="2" t="s">
        <v>197</v>
      </c>
      <c r="DB35" s="2" t="s">
        <v>197</v>
      </c>
      <c r="DC35" s="2" t="s">
        <v>197</v>
      </c>
      <c r="DD35" s="2" t="s">
        <v>197</v>
      </c>
      <c r="DE35" s="2" t="s">
        <v>189</v>
      </c>
      <c r="DF35" s="2" t="s">
        <v>177</v>
      </c>
      <c r="DG35" s="2" t="s">
        <v>178</v>
      </c>
      <c r="DK35" s="2">
        <v>0</v>
      </c>
      <c r="DM35" s="2">
        <v>0</v>
      </c>
      <c r="DN35" s="2">
        <v>1</v>
      </c>
      <c r="DO35" s="2" t="s">
        <v>178</v>
      </c>
      <c r="DP35" s="2" t="s">
        <v>178</v>
      </c>
      <c r="DQ35" s="2" t="s">
        <v>178</v>
      </c>
      <c r="DR35" s="2" t="s">
        <v>178</v>
      </c>
      <c r="DS35" s="2" t="s">
        <v>178</v>
      </c>
      <c r="DT35" s="2" t="s">
        <v>178</v>
      </c>
      <c r="DU35" s="2" t="s">
        <v>178</v>
      </c>
      <c r="DV35" s="2" t="s">
        <v>178</v>
      </c>
      <c r="DW35" s="2" t="s">
        <v>178</v>
      </c>
      <c r="DX35" s="2" t="s">
        <v>178</v>
      </c>
      <c r="DY35" s="2" t="s">
        <v>178</v>
      </c>
      <c r="DZ35" s="2" t="s">
        <v>178</v>
      </c>
      <c r="EA35" s="2" t="s">
        <v>178</v>
      </c>
      <c r="EB35" s="2" t="s">
        <v>178</v>
      </c>
      <c r="EC35" s="2" t="s">
        <v>178</v>
      </c>
      <c r="ED35" s="2" t="s">
        <v>178</v>
      </c>
      <c r="EE35" s="2" t="s">
        <v>178</v>
      </c>
      <c r="EF35" s="2" t="s">
        <v>178</v>
      </c>
      <c r="EG35" s="2" t="s">
        <v>178</v>
      </c>
      <c r="EH35" s="2" t="s">
        <v>178</v>
      </c>
      <c r="EI35" s="2" t="s">
        <v>178</v>
      </c>
      <c r="EJ35" s="2" t="s">
        <v>178</v>
      </c>
      <c r="EK35" s="2" t="s">
        <v>178</v>
      </c>
      <c r="EL35" s="2" t="s">
        <v>178</v>
      </c>
      <c r="EM35" s="2" t="s">
        <v>178</v>
      </c>
      <c r="EN35" s="2" t="s">
        <v>178</v>
      </c>
      <c r="EO35" s="2" t="s">
        <v>178</v>
      </c>
      <c r="EP35" s="2" t="s">
        <v>178</v>
      </c>
      <c r="EQ35" s="2" t="s">
        <v>178</v>
      </c>
      <c r="ER35" s="2" t="s">
        <v>178</v>
      </c>
      <c r="ES35" s="2" t="s">
        <v>178</v>
      </c>
      <c r="ET35" s="2" t="s">
        <v>178</v>
      </c>
      <c r="EU35" s="2" t="s">
        <v>178</v>
      </c>
      <c r="EV35" s="2" t="s">
        <v>178</v>
      </c>
      <c r="EW35" s="2" t="s">
        <v>178</v>
      </c>
      <c r="EX35" s="2" t="s">
        <v>178</v>
      </c>
      <c r="EY35" s="2" t="s">
        <v>178</v>
      </c>
      <c r="EZ35" s="2" t="s">
        <v>178</v>
      </c>
      <c r="FA35" s="2" t="s">
        <v>178</v>
      </c>
      <c r="FB35" s="2" t="s">
        <v>178</v>
      </c>
      <c r="FC35" s="2" t="s">
        <v>178</v>
      </c>
      <c r="FD35" s="2" t="s">
        <v>178</v>
      </c>
      <c r="FE35" s="2" t="s">
        <v>178</v>
      </c>
      <c r="FF35" s="2" t="s">
        <v>178</v>
      </c>
      <c r="FG35" s="2" t="s">
        <v>178</v>
      </c>
      <c r="FH35" s="2" t="s">
        <v>178</v>
      </c>
      <c r="FI35" s="2" t="s">
        <v>178</v>
      </c>
      <c r="FJ35" s="2" t="s">
        <v>178</v>
      </c>
      <c r="FK35" s="2" t="s">
        <v>178</v>
      </c>
      <c r="FL35" s="2" t="s">
        <v>178</v>
      </c>
      <c r="FM35" s="2" t="s">
        <v>178</v>
      </c>
      <c r="FO35" s="2" t="s">
        <v>178</v>
      </c>
    </row>
    <row r="36" spans="1:175" ht="90" x14ac:dyDescent="0.25">
      <c r="A36" s="1" t="s">
        <v>494</v>
      </c>
      <c r="B36" s="1" t="s">
        <v>495</v>
      </c>
      <c r="C36" s="1">
        <v>1</v>
      </c>
      <c r="D36" s="1">
        <v>0</v>
      </c>
      <c r="E36" s="1">
        <v>1</v>
      </c>
      <c r="F36" s="1">
        <v>5</v>
      </c>
      <c r="G36" s="1">
        <v>1</v>
      </c>
      <c r="H36" s="1">
        <v>6</v>
      </c>
      <c r="I36" s="5">
        <v>417518</v>
      </c>
      <c r="K36" s="1">
        <v>285</v>
      </c>
      <c r="L36" s="1">
        <v>5395</v>
      </c>
      <c r="M36" s="1">
        <v>456</v>
      </c>
      <c r="O36" s="1">
        <v>0</v>
      </c>
      <c r="P36" s="1">
        <v>97</v>
      </c>
      <c r="Q36" s="1">
        <v>6233</v>
      </c>
      <c r="R36" s="1" t="s">
        <v>178</v>
      </c>
      <c r="S36" s="1" t="s">
        <v>178</v>
      </c>
      <c r="X36" s="2" t="s">
        <v>183</v>
      </c>
      <c r="Y36" s="1" t="s">
        <v>178</v>
      </c>
      <c r="Z36" s="1" t="s">
        <v>178</v>
      </c>
      <c r="AA36" s="1" t="s">
        <v>178</v>
      </c>
      <c r="AB36" s="1" t="s">
        <v>178</v>
      </c>
      <c r="AC36" s="1" t="s">
        <v>178</v>
      </c>
      <c r="AD36" s="1" t="s">
        <v>178</v>
      </c>
      <c r="AE36" s="1" t="s">
        <v>178</v>
      </c>
      <c r="AF36" s="1" t="s">
        <v>178</v>
      </c>
      <c r="AG36" s="1" t="s">
        <v>178</v>
      </c>
      <c r="AH36" s="1" t="s">
        <v>178</v>
      </c>
      <c r="AI36" s="1" t="s">
        <v>178</v>
      </c>
      <c r="AJ36" s="1" t="s">
        <v>178</v>
      </c>
      <c r="AK36" s="1" t="s">
        <v>178</v>
      </c>
      <c r="AL36" s="1" t="s">
        <v>178</v>
      </c>
      <c r="AM36" s="1" t="s">
        <v>178</v>
      </c>
      <c r="AN36" s="1" t="s">
        <v>178</v>
      </c>
      <c r="AO36" s="1" t="s">
        <v>178</v>
      </c>
      <c r="AP36" s="1" t="s">
        <v>178</v>
      </c>
      <c r="AU36" s="2" t="s">
        <v>496</v>
      </c>
      <c r="AZ36" s="5">
        <v>90000</v>
      </c>
      <c r="BA36" s="1">
        <v>90</v>
      </c>
      <c r="BC36" s="2" t="s">
        <v>497</v>
      </c>
      <c r="BD36" s="1" t="s">
        <v>178</v>
      </c>
      <c r="BE36" s="1" t="s">
        <v>178</v>
      </c>
      <c r="BH36" s="24" t="s">
        <v>498</v>
      </c>
      <c r="BJ36" s="29">
        <v>402100</v>
      </c>
      <c r="BM36" s="1" t="s">
        <v>178</v>
      </c>
      <c r="BN36" s="1" t="s">
        <v>178</v>
      </c>
      <c r="BO36" s="1" t="s">
        <v>499</v>
      </c>
      <c r="BP36" s="1" t="s">
        <v>220</v>
      </c>
      <c r="BS36" s="2">
        <v>0</v>
      </c>
      <c r="BT36" s="1">
        <v>0</v>
      </c>
      <c r="BU36" s="2">
        <v>0</v>
      </c>
      <c r="BV36" s="1" t="s">
        <v>178</v>
      </c>
      <c r="BW36" s="1" t="s">
        <v>178</v>
      </c>
      <c r="BY36" s="1" t="s">
        <v>178</v>
      </c>
      <c r="BZ36" s="1" t="s">
        <v>178</v>
      </c>
      <c r="CC36" s="1">
        <v>1</v>
      </c>
      <c r="CG36" s="2">
        <v>4</v>
      </c>
      <c r="CH36" s="1">
        <v>2</v>
      </c>
      <c r="CI36" s="1">
        <v>0</v>
      </c>
      <c r="CJ36" s="1">
        <v>0</v>
      </c>
      <c r="CK36" s="1" t="s">
        <v>178</v>
      </c>
      <c r="CL36" s="1" t="s">
        <v>178</v>
      </c>
      <c r="CM36" s="1" t="s">
        <v>178</v>
      </c>
      <c r="CN36" s="1" t="s">
        <v>178</v>
      </c>
      <c r="CO36" s="1" t="s">
        <v>178</v>
      </c>
      <c r="CP36" s="1" t="s">
        <v>178</v>
      </c>
      <c r="CQ36" s="1" t="s">
        <v>178</v>
      </c>
      <c r="CR36" s="1" t="s">
        <v>178</v>
      </c>
      <c r="CS36" s="1" t="s">
        <v>178</v>
      </c>
      <c r="CT36" s="1" t="s">
        <v>178</v>
      </c>
      <c r="CU36" s="1" t="s">
        <v>178</v>
      </c>
      <c r="CV36" s="1" t="s">
        <v>178</v>
      </c>
      <c r="CW36" s="1" t="s">
        <v>178</v>
      </c>
      <c r="CX36" s="1" t="s">
        <v>178</v>
      </c>
      <c r="CY36" s="1" t="s">
        <v>178</v>
      </c>
      <c r="CZ36" s="1" t="s">
        <v>178</v>
      </c>
      <c r="DA36" s="1" t="s">
        <v>189</v>
      </c>
      <c r="DB36" s="1" t="s">
        <v>189</v>
      </c>
      <c r="DC36" s="1" t="s">
        <v>189</v>
      </c>
      <c r="DD36" s="1" t="s">
        <v>189</v>
      </c>
      <c r="DE36" s="1" t="s">
        <v>189</v>
      </c>
      <c r="DF36" s="1" t="s">
        <v>178</v>
      </c>
      <c r="DG36" s="1" t="s">
        <v>178</v>
      </c>
      <c r="DH36" s="3">
        <v>0</v>
      </c>
      <c r="DK36" s="1">
        <v>0</v>
      </c>
      <c r="DL36" s="3">
        <v>0</v>
      </c>
      <c r="DM36" s="1">
        <v>0</v>
      </c>
      <c r="DN36" s="1">
        <v>1</v>
      </c>
      <c r="DO36" s="1" t="s">
        <v>178</v>
      </c>
      <c r="DP36" s="1" t="s">
        <v>178</v>
      </c>
      <c r="DQ36" s="1" t="s">
        <v>178</v>
      </c>
      <c r="DR36" s="1" t="s">
        <v>178</v>
      </c>
      <c r="DS36" s="1" t="s">
        <v>178</v>
      </c>
      <c r="DT36" s="1" t="s">
        <v>178</v>
      </c>
      <c r="DU36" s="1" t="s">
        <v>178</v>
      </c>
      <c r="DV36" s="1" t="s">
        <v>178</v>
      </c>
      <c r="DW36" s="1" t="s">
        <v>178</v>
      </c>
      <c r="DX36" s="1" t="s">
        <v>178</v>
      </c>
      <c r="DY36" s="1" t="s">
        <v>178</v>
      </c>
      <c r="DZ36" s="1" t="s">
        <v>178</v>
      </c>
      <c r="EA36" s="1" t="s">
        <v>178</v>
      </c>
      <c r="EB36" s="1" t="s">
        <v>178</v>
      </c>
      <c r="EC36" s="1" t="s">
        <v>178</v>
      </c>
      <c r="ED36" s="1" t="s">
        <v>178</v>
      </c>
      <c r="EE36" s="1" t="s">
        <v>178</v>
      </c>
      <c r="EF36" s="1" t="s">
        <v>178</v>
      </c>
      <c r="EG36" s="1" t="s">
        <v>178</v>
      </c>
      <c r="EH36" s="1" t="s">
        <v>178</v>
      </c>
      <c r="EI36" s="1" t="s">
        <v>178</v>
      </c>
      <c r="EJ36" s="1" t="s">
        <v>178</v>
      </c>
      <c r="EK36" s="1" t="s">
        <v>178</v>
      </c>
      <c r="EL36" s="1" t="s">
        <v>178</v>
      </c>
      <c r="EM36" s="1" t="s">
        <v>178</v>
      </c>
      <c r="EN36" s="1" t="s">
        <v>178</v>
      </c>
      <c r="EO36" s="1" t="s">
        <v>178</v>
      </c>
      <c r="EP36" s="1" t="s">
        <v>178</v>
      </c>
      <c r="EQ36" s="1" t="s">
        <v>178</v>
      </c>
      <c r="ER36" s="1" t="s">
        <v>178</v>
      </c>
      <c r="ES36" s="1" t="s">
        <v>178</v>
      </c>
      <c r="ET36" s="1" t="s">
        <v>178</v>
      </c>
      <c r="EU36" s="1" t="s">
        <v>178</v>
      </c>
      <c r="EV36" s="1" t="s">
        <v>178</v>
      </c>
      <c r="EW36" s="1" t="s">
        <v>178</v>
      </c>
      <c r="EX36" s="1" t="s">
        <v>178</v>
      </c>
      <c r="EY36" s="1" t="s">
        <v>178</v>
      </c>
      <c r="EZ36" s="1" t="s">
        <v>178</v>
      </c>
      <c r="FA36" s="1" t="s">
        <v>178</v>
      </c>
      <c r="FB36" s="1" t="s">
        <v>178</v>
      </c>
      <c r="FC36" s="1" t="s">
        <v>178</v>
      </c>
      <c r="FD36" s="1" t="s">
        <v>178</v>
      </c>
      <c r="FE36" s="1" t="s">
        <v>178</v>
      </c>
      <c r="FF36" s="1" t="s">
        <v>178</v>
      </c>
      <c r="FG36" s="1" t="s">
        <v>178</v>
      </c>
      <c r="FH36" s="1" t="s">
        <v>178</v>
      </c>
      <c r="FI36" s="1" t="s">
        <v>178</v>
      </c>
      <c r="FJ36" s="1" t="s">
        <v>178</v>
      </c>
      <c r="FK36" s="1" t="s">
        <v>178</v>
      </c>
      <c r="FL36" s="1" t="s">
        <v>178</v>
      </c>
      <c r="FM36" s="1" t="s">
        <v>178</v>
      </c>
      <c r="FO36" s="1" t="s">
        <v>178</v>
      </c>
      <c r="FS36" s="1">
        <v>1</v>
      </c>
    </row>
    <row r="37" spans="1:175" ht="30" x14ac:dyDescent="0.25">
      <c r="A37" s="1" t="s">
        <v>500</v>
      </c>
      <c r="B37" s="1" t="s">
        <v>501</v>
      </c>
      <c r="C37" s="1">
        <v>1</v>
      </c>
      <c r="D37" s="1">
        <v>0</v>
      </c>
      <c r="E37" s="1">
        <v>1</v>
      </c>
      <c r="F37" s="1">
        <v>0</v>
      </c>
      <c r="G37" s="1">
        <v>0</v>
      </c>
      <c r="H37" s="1">
        <v>0</v>
      </c>
      <c r="I37" s="1">
        <v>495129</v>
      </c>
      <c r="K37" s="1">
        <v>1674</v>
      </c>
      <c r="L37" s="1">
        <v>11104</v>
      </c>
      <c r="M37" s="1">
        <v>1580</v>
      </c>
      <c r="N37" s="1">
        <v>0</v>
      </c>
      <c r="O37" s="1">
        <v>0</v>
      </c>
      <c r="P37" s="1">
        <v>923</v>
      </c>
      <c r="Q37" s="1">
        <v>15281</v>
      </c>
      <c r="R37" s="1" t="s">
        <v>178</v>
      </c>
      <c r="S37" s="1" t="s">
        <v>177</v>
      </c>
      <c r="X37" s="2" t="s">
        <v>502</v>
      </c>
      <c r="Y37" s="1" t="s">
        <v>177</v>
      </c>
      <c r="Z37" s="1" t="s">
        <v>178</v>
      </c>
      <c r="AA37" s="1" t="s">
        <v>177</v>
      </c>
      <c r="AB37" s="1" t="s">
        <v>178</v>
      </c>
      <c r="AC37" s="1" t="s">
        <v>178</v>
      </c>
      <c r="AD37" s="1" t="s">
        <v>177</v>
      </c>
      <c r="AE37" s="1" t="s">
        <v>178</v>
      </c>
      <c r="AF37" s="1" t="s">
        <v>177</v>
      </c>
      <c r="AG37" s="1" t="s">
        <v>178</v>
      </c>
      <c r="AH37" s="1" t="s">
        <v>177</v>
      </c>
      <c r="AI37" s="1" t="s">
        <v>178</v>
      </c>
      <c r="AJ37" s="1" t="s">
        <v>177</v>
      </c>
      <c r="AK37" s="1" t="s">
        <v>178</v>
      </c>
      <c r="AL37" s="1" t="s">
        <v>177</v>
      </c>
      <c r="AM37" s="1" t="s">
        <v>178</v>
      </c>
      <c r="AN37" s="1" t="s">
        <v>177</v>
      </c>
      <c r="AO37" s="1" t="s">
        <v>178</v>
      </c>
      <c r="AP37" s="1" t="s">
        <v>177</v>
      </c>
      <c r="AQ37" s="1">
        <v>0.12</v>
      </c>
      <c r="AR37" s="1">
        <v>0</v>
      </c>
      <c r="AS37" s="1">
        <v>0</v>
      </c>
      <c r="AT37" s="1">
        <v>0</v>
      </c>
      <c r="AU37" s="2">
        <v>0</v>
      </c>
      <c r="AV37" s="1">
        <v>90782</v>
      </c>
      <c r="BA37" s="1">
        <v>90782</v>
      </c>
      <c r="BC37" s="2" t="s">
        <v>503</v>
      </c>
      <c r="BD37" s="1" t="s">
        <v>178</v>
      </c>
      <c r="BE37" s="1" t="s">
        <v>178</v>
      </c>
      <c r="BG37" s="23">
        <v>0.22</v>
      </c>
      <c r="BH37" s="23">
        <v>0.22</v>
      </c>
      <c r="BI37" s="15">
        <v>0</v>
      </c>
      <c r="BJ37" s="25">
        <v>0.56000000000000005</v>
      </c>
      <c r="BK37" s="15">
        <v>0</v>
      </c>
      <c r="BL37" s="15">
        <v>0</v>
      </c>
      <c r="BM37" s="1" t="s">
        <v>178</v>
      </c>
      <c r="BN37" s="1" t="s">
        <v>177</v>
      </c>
      <c r="BP37" s="1" t="s">
        <v>220</v>
      </c>
      <c r="BQ37" s="1" t="s">
        <v>218</v>
      </c>
      <c r="BR37" s="1" t="s">
        <v>218</v>
      </c>
      <c r="BS37" s="2" t="s">
        <v>218</v>
      </c>
      <c r="BT37" s="1" t="s">
        <v>218</v>
      </c>
      <c r="BU37" s="2" t="s">
        <v>504</v>
      </c>
      <c r="BV37" s="1" t="s">
        <v>178</v>
      </c>
      <c r="BW37" s="1" t="s">
        <v>177</v>
      </c>
      <c r="BX37" s="1" t="s">
        <v>218</v>
      </c>
      <c r="BY37" s="1" t="s">
        <v>177</v>
      </c>
      <c r="BZ37" s="1" t="s">
        <v>178</v>
      </c>
      <c r="CA37" s="2" t="s">
        <v>242</v>
      </c>
      <c r="CC37" s="1">
        <v>1</v>
      </c>
      <c r="CG37" s="2">
        <v>3</v>
      </c>
      <c r="CH37" s="1">
        <v>1</v>
      </c>
      <c r="CI37" s="1">
        <v>0</v>
      </c>
      <c r="CJ37" s="1">
        <v>0</v>
      </c>
      <c r="CK37" s="1" t="s">
        <v>177</v>
      </c>
      <c r="CL37" s="1" t="s">
        <v>178</v>
      </c>
      <c r="CM37" s="1" t="s">
        <v>178</v>
      </c>
      <c r="CN37" s="1" t="s">
        <v>177</v>
      </c>
      <c r="CO37" s="1" t="s">
        <v>178</v>
      </c>
      <c r="CP37" s="1" t="s">
        <v>177</v>
      </c>
      <c r="CQ37" s="1" t="s">
        <v>177</v>
      </c>
      <c r="CR37" s="1" t="s">
        <v>178</v>
      </c>
      <c r="CS37" s="1" t="s">
        <v>177</v>
      </c>
      <c r="CT37" s="1" t="s">
        <v>178</v>
      </c>
      <c r="CU37" s="1" t="s">
        <v>177</v>
      </c>
      <c r="CV37" s="1" t="s">
        <v>178</v>
      </c>
      <c r="CW37" s="1" t="s">
        <v>177</v>
      </c>
      <c r="CX37" s="1" t="s">
        <v>178</v>
      </c>
      <c r="CY37" s="1" t="s">
        <v>178</v>
      </c>
      <c r="CZ37" s="1" t="s">
        <v>177</v>
      </c>
      <c r="DA37" s="1" t="s">
        <v>183</v>
      </c>
      <c r="DB37" s="1" t="s">
        <v>198</v>
      </c>
      <c r="DC37" s="1" t="s">
        <v>183</v>
      </c>
      <c r="DD37" s="1" t="s">
        <v>198</v>
      </c>
      <c r="DE37" s="1" t="s">
        <v>198</v>
      </c>
      <c r="DF37" s="1" t="s">
        <v>178</v>
      </c>
      <c r="DG37" s="1" t="s">
        <v>177</v>
      </c>
      <c r="DH37" s="3">
        <v>0</v>
      </c>
      <c r="DI37" s="3">
        <v>0</v>
      </c>
      <c r="DJ37" s="3">
        <v>0</v>
      </c>
      <c r="DK37" s="1">
        <v>0</v>
      </c>
      <c r="DL37" s="1">
        <v>1</v>
      </c>
      <c r="DM37" s="1">
        <v>1</v>
      </c>
      <c r="DO37" s="1" t="s">
        <v>177</v>
      </c>
      <c r="DP37" s="1" t="s">
        <v>178</v>
      </c>
      <c r="DQ37" s="1" t="s">
        <v>178</v>
      </c>
      <c r="DR37" s="1" t="s">
        <v>178</v>
      </c>
      <c r="DS37" s="1" t="s">
        <v>178</v>
      </c>
      <c r="DT37" s="1" t="s">
        <v>177</v>
      </c>
      <c r="DU37" s="1" t="s">
        <v>178</v>
      </c>
      <c r="DV37" s="1" t="s">
        <v>178</v>
      </c>
      <c r="DW37" s="1" t="s">
        <v>178</v>
      </c>
      <c r="DX37" s="1" t="s">
        <v>178</v>
      </c>
      <c r="DY37" s="1" t="s">
        <v>178</v>
      </c>
      <c r="DZ37" s="1" t="s">
        <v>178</v>
      </c>
      <c r="EA37" s="1" t="s">
        <v>178</v>
      </c>
      <c r="EB37" s="1" t="s">
        <v>178</v>
      </c>
      <c r="EC37" s="1" t="s">
        <v>177</v>
      </c>
      <c r="ED37" s="1" t="s">
        <v>177</v>
      </c>
      <c r="EE37" s="1" t="s">
        <v>178</v>
      </c>
      <c r="EF37" s="1" t="s">
        <v>178</v>
      </c>
      <c r="EG37" s="1" t="s">
        <v>178</v>
      </c>
      <c r="EH37" s="1" t="s">
        <v>178</v>
      </c>
      <c r="EI37" s="1" t="s">
        <v>177</v>
      </c>
      <c r="EJ37" s="1" t="s">
        <v>178</v>
      </c>
      <c r="EK37" s="1" t="s">
        <v>178</v>
      </c>
      <c r="EL37" s="1" t="s">
        <v>178</v>
      </c>
      <c r="EM37" s="1" t="s">
        <v>178</v>
      </c>
      <c r="EN37" s="1" t="s">
        <v>178</v>
      </c>
      <c r="EO37" s="1" t="s">
        <v>177</v>
      </c>
      <c r="EP37" s="1" t="s">
        <v>178</v>
      </c>
      <c r="EQ37" s="1" t="s">
        <v>178</v>
      </c>
      <c r="ER37" s="1" t="s">
        <v>178</v>
      </c>
      <c r="ES37" s="1" t="s">
        <v>178</v>
      </c>
      <c r="ET37" s="1" t="s">
        <v>177</v>
      </c>
      <c r="EU37" s="1" t="s">
        <v>178</v>
      </c>
      <c r="EV37" s="1" t="s">
        <v>178</v>
      </c>
      <c r="EW37" s="1" t="s">
        <v>178</v>
      </c>
      <c r="EX37" s="1" t="s">
        <v>178</v>
      </c>
      <c r="EY37" s="1" t="s">
        <v>177</v>
      </c>
      <c r="EZ37" s="1" t="s">
        <v>178</v>
      </c>
      <c r="FA37" s="1" t="s">
        <v>178</v>
      </c>
      <c r="FB37" s="1" t="s">
        <v>178</v>
      </c>
      <c r="FC37" s="1" t="s">
        <v>178</v>
      </c>
      <c r="FD37" s="1" t="s">
        <v>177</v>
      </c>
      <c r="FE37" s="1" t="s">
        <v>178</v>
      </c>
      <c r="FF37" s="1" t="s">
        <v>178</v>
      </c>
      <c r="FG37" s="1" t="s">
        <v>178</v>
      </c>
      <c r="FH37" s="1" t="s">
        <v>177</v>
      </c>
      <c r="FI37" s="1" t="s">
        <v>178</v>
      </c>
      <c r="FJ37" s="1" t="s">
        <v>178</v>
      </c>
      <c r="FK37" s="1" t="s">
        <v>178</v>
      </c>
      <c r="FL37" s="1" t="s">
        <v>177</v>
      </c>
      <c r="FM37" s="1" t="s">
        <v>178</v>
      </c>
      <c r="FO37" s="1" t="s">
        <v>178</v>
      </c>
      <c r="FP37" s="1" t="s">
        <v>239</v>
      </c>
      <c r="FQ37" s="1" t="s">
        <v>505</v>
      </c>
      <c r="FR37" s="1" t="s">
        <v>177</v>
      </c>
      <c r="FS37" s="1" t="s">
        <v>506</v>
      </c>
    </row>
    <row r="38" spans="1:175" ht="300" x14ac:dyDescent="0.25">
      <c r="A38" s="1" t="s">
        <v>955</v>
      </c>
      <c r="B38" s="1" t="s">
        <v>507</v>
      </c>
      <c r="C38" s="1">
        <v>1</v>
      </c>
      <c r="D38" s="1">
        <v>0</v>
      </c>
      <c r="E38" s="1">
        <v>1</v>
      </c>
      <c r="F38" s="1">
        <v>7</v>
      </c>
      <c r="G38" s="1">
        <v>6</v>
      </c>
      <c r="H38" s="1">
        <v>13</v>
      </c>
      <c r="I38" s="1">
        <v>847110</v>
      </c>
      <c r="K38" s="1">
        <v>7724</v>
      </c>
      <c r="L38" s="1">
        <v>7577</v>
      </c>
      <c r="M38" s="1">
        <v>766</v>
      </c>
      <c r="O38" s="1">
        <v>0</v>
      </c>
      <c r="Q38" s="1">
        <v>16067</v>
      </c>
      <c r="R38" s="1" t="s">
        <v>177</v>
      </c>
      <c r="S38" s="1" t="s">
        <v>178</v>
      </c>
      <c r="T38" s="2" t="s">
        <v>508</v>
      </c>
      <c r="U38" s="1" t="s">
        <v>231</v>
      </c>
      <c r="V38" s="2" t="s">
        <v>509</v>
      </c>
      <c r="W38" s="2" t="s">
        <v>510</v>
      </c>
      <c r="X38" s="2" t="s">
        <v>511</v>
      </c>
      <c r="Y38" s="1" t="s">
        <v>177</v>
      </c>
      <c r="Z38" s="1" t="s">
        <v>178</v>
      </c>
      <c r="AA38" s="1" t="s">
        <v>177</v>
      </c>
      <c r="AB38" s="1" t="s">
        <v>178</v>
      </c>
      <c r="AC38" s="1" t="s">
        <v>177</v>
      </c>
      <c r="AD38" s="1" t="s">
        <v>178</v>
      </c>
      <c r="AE38" s="1" t="s">
        <v>177</v>
      </c>
      <c r="AF38" s="1" t="s">
        <v>178</v>
      </c>
      <c r="AG38" s="1" t="s">
        <v>177</v>
      </c>
      <c r="AH38" s="1" t="s">
        <v>178</v>
      </c>
      <c r="AI38" s="1" t="s">
        <v>177</v>
      </c>
      <c r="AJ38" s="1" t="s">
        <v>178</v>
      </c>
      <c r="AK38" s="1" t="s">
        <v>177</v>
      </c>
      <c r="AL38" s="1" t="s">
        <v>178</v>
      </c>
      <c r="AM38" s="1" t="s">
        <v>178</v>
      </c>
      <c r="AN38" s="1" t="s">
        <v>177</v>
      </c>
      <c r="AO38" s="1" t="s">
        <v>177</v>
      </c>
      <c r="AP38" s="1" t="s">
        <v>178</v>
      </c>
      <c r="AU38" s="2" t="s">
        <v>512</v>
      </c>
      <c r="AZ38" s="1">
        <v>867997</v>
      </c>
      <c r="BA38" s="1">
        <v>867997</v>
      </c>
      <c r="BC38" s="2" t="s">
        <v>242</v>
      </c>
      <c r="BD38" s="1" t="s">
        <v>178</v>
      </c>
      <c r="BE38" s="1" t="s">
        <v>177</v>
      </c>
      <c r="BG38" s="24" t="s">
        <v>513</v>
      </c>
      <c r="BH38" s="24" t="s">
        <v>514</v>
      </c>
      <c r="BM38" s="1" t="s">
        <v>177</v>
      </c>
      <c r="BN38" s="1" t="s">
        <v>178</v>
      </c>
      <c r="BP38" s="1" t="s">
        <v>242</v>
      </c>
      <c r="BQ38" s="1">
        <v>0</v>
      </c>
      <c r="BS38" s="2" t="s">
        <v>242</v>
      </c>
      <c r="BT38" s="1" t="s">
        <v>242</v>
      </c>
      <c r="BU38" s="2">
        <v>1</v>
      </c>
      <c r="BV38" s="1" t="s">
        <v>178</v>
      </c>
      <c r="BW38" s="1" t="s">
        <v>177</v>
      </c>
      <c r="BX38" s="1">
        <v>0</v>
      </c>
      <c r="BY38" s="1" t="s">
        <v>178</v>
      </c>
      <c r="BZ38" s="1" t="s">
        <v>177</v>
      </c>
      <c r="CC38" s="1">
        <v>1</v>
      </c>
      <c r="CG38" s="2">
        <v>4</v>
      </c>
      <c r="CH38" s="1">
        <v>1</v>
      </c>
      <c r="CI38" s="1">
        <v>0</v>
      </c>
      <c r="CJ38" s="1">
        <v>0</v>
      </c>
      <c r="CK38" s="1" t="s">
        <v>177</v>
      </c>
      <c r="CL38" s="1" t="s">
        <v>178</v>
      </c>
      <c r="CM38" s="1" t="s">
        <v>177</v>
      </c>
      <c r="CN38" s="1" t="s">
        <v>178</v>
      </c>
      <c r="CO38" s="1" t="s">
        <v>177</v>
      </c>
      <c r="CP38" s="1" t="s">
        <v>178</v>
      </c>
      <c r="CQ38" s="1" t="s">
        <v>177</v>
      </c>
      <c r="CR38" s="1" t="s">
        <v>178</v>
      </c>
      <c r="CS38" s="1" t="s">
        <v>177</v>
      </c>
      <c r="CT38" s="1" t="s">
        <v>178</v>
      </c>
      <c r="CU38" s="1" t="s">
        <v>177</v>
      </c>
      <c r="CV38" s="1" t="s">
        <v>178</v>
      </c>
      <c r="CW38" s="1" t="s">
        <v>178</v>
      </c>
      <c r="CX38" s="1" t="s">
        <v>177</v>
      </c>
      <c r="CY38" s="1" t="s">
        <v>178</v>
      </c>
      <c r="CZ38" s="1" t="s">
        <v>177</v>
      </c>
      <c r="DA38" s="1" t="s">
        <v>188</v>
      </c>
      <c r="DB38" s="1" t="s">
        <v>183</v>
      </c>
      <c r="DC38" s="1" t="s">
        <v>198</v>
      </c>
      <c r="DD38" s="1" t="s">
        <v>198</v>
      </c>
      <c r="DE38" s="1" t="s">
        <v>198</v>
      </c>
      <c r="DF38" s="1" t="s">
        <v>178</v>
      </c>
      <c r="DG38" s="1" t="s">
        <v>177</v>
      </c>
      <c r="DH38" s="3">
        <v>0</v>
      </c>
      <c r="DI38" s="3">
        <v>0</v>
      </c>
      <c r="DJ38" s="3">
        <v>0</v>
      </c>
      <c r="DK38" s="1">
        <v>0</v>
      </c>
      <c r="DL38" s="3">
        <v>0</v>
      </c>
      <c r="DM38" s="1">
        <v>0</v>
      </c>
      <c r="DN38" s="1">
        <v>1</v>
      </c>
      <c r="DO38" s="1" t="s">
        <v>177</v>
      </c>
      <c r="DP38" s="1" t="s">
        <v>178</v>
      </c>
      <c r="DQ38" s="1" t="s">
        <v>178</v>
      </c>
      <c r="DR38" s="1" t="s">
        <v>178</v>
      </c>
      <c r="DS38" s="1" t="s">
        <v>178</v>
      </c>
      <c r="DT38" s="1" t="s">
        <v>177</v>
      </c>
      <c r="DU38" s="1" t="s">
        <v>178</v>
      </c>
      <c r="DV38" s="1" t="s">
        <v>178</v>
      </c>
      <c r="DW38" s="1" t="s">
        <v>178</v>
      </c>
      <c r="DX38" s="1" t="s">
        <v>178</v>
      </c>
      <c r="DY38" s="1" t="s">
        <v>177</v>
      </c>
      <c r="DZ38" s="1" t="s">
        <v>178</v>
      </c>
      <c r="EA38" s="1" t="s">
        <v>178</v>
      </c>
      <c r="EB38" s="1" t="s">
        <v>178</v>
      </c>
      <c r="EC38" s="1" t="s">
        <v>178</v>
      </c>
      <c r="ED38" s="1" t="s">
        <v>177</v>
      </c>
      <c r="EE38" s="1" t="s">
        <v>178</v>
      </c>
      <c r="EF38" s="1" t="s">
        <v>178</v>
      </c>
      <c r="EG38" s="1" t="s">
        <v>178</v>
      </c>
      <c r="EH38" s="1" t="s">
        <v>178</v>
      </c>
      <c r="EI38" s="1" t="s">
        <v>177</v>
      </c>
      <c r="EJ38" s="1" t="s">
        <v>178</v>
      </c>
      <c r="EK38" s="1" t="s">
        <v>178</v>
      </c>
      <c r="EL38" s="1" t="s">
        <v>178</v>
      </c>
      <c r="EM38" s="1" t="s">
        <v>178</v>
      </c>
      <c r="EN38" s="1" t="s">
        <v>177</v>
      </c>
      <c r="EO38" s="1" t="s">
        <v>178</v>
      </c>
      <c r="EP38" s="1" t="s">
        <v>178</v>
      </c>
      <c r="EQ38" s="1" t="s">
        <v>178</v>
      </c>
      <c r="ER38" s="1" t="s">
        <v>178</v>
      </c>
      <c r="ES38" s="1" t="s">
        <v>177</v>
      </c>
      <c r="ET38" s="1" t="s">
        <v>178</v>
      </c>
      <c r="EU38" s="1" t="s">
        <v>178</v>
      </c>
      <c r="EV38" s="1" t="s">
        <v>178</v>
      </c>
      <c r="EW38" s="1" t="s">
        <v>178</v>
      </c>
      <c r="EX38" s="1" t="s">
        <v>177</v>
      </c>
      <c r="EY38" s="1" t="s">
        <v>178</v>
      </c>
      <c r="EZ38" s="1" t="s">
        <v>178</v>
      </c>
      <c r="FA38" s="1" t="s">
        <v>178</v>
      </c>
      <c r="FB38" s="1" t="s">
        <v>178</v>
      </c>
      <c r="FC38" s="1" t="s">
        <v>177</v>
      </c>
      <c r="FD38" s="1" t="s">
        <v>178</v>
      </c>
      <c r="FE38" s="1" t="s">
        <v>178</v>
      </c>
      <c r="FF38" s="1" t="s">
        <v>178</v>
      </c>
      <c r="FG38" s="1" t="s">
        <v>178</v>
      </c>
      <c r="FH38" s="1" t="s">
        <v>178</v>
      </c>
      <c r="FI38" s="1" t="s">
        <v>178</v>
      </c>
      <c r="FJ38" s="1" t="s">
        <v>177</v>
      </c>
      <c r="FK38" s="1" t="s">
        <v>178</v>
      </c>
      <c r="FL38" s="1" t="s">
        <v>178</v>
      </c>
      <c r="FM38" s="1" t="s">
        <v>177</v>
      </c>
      <c r="FN38" s="1" t="s">
        <v>515</v>
      </c>
      <c r="FO38" s="1" t="s">
        <v>178</v>
      </c>
      <c r="FP38" s="1" t="s">
        <v>446</v>
      </c>
      <c r="FQ38" s="1" t="s">
        <v>446</v>
      </c>
      <c r="FR38" s="1" t="s">
        <v>516</v>
      </c>
      <c r="FS38" s="1">
        <v>2</v>
      </c>
    </row>
    <row r="39" spans="1:175" ht="165" x14ac:dyDescent="0.25">
      <c r="A39" s="1" t="s">
        <v>957</v>
      </c>
      <c r="B39" s="1" t="s">
        <v>517</v>
      </c>
      <c r="C39" s="1">
        <v>1</v>
      </c>
      <c r="D39" s="1">
        <v>0</v>
      </c>
      <c r="E39" s="1">
        <v>1</v>
      </c>
      <c r="F39" s="1">
        <v>0</v>
      </c>
      <c r="G39" s="1">
        <v>0</v>
      </c>
      <c r="H39" s="1">
        <v>0</v>
      </c>
      <c r="I39" s="1">
        <v>174193.85</v>
      </c>
      <c r="J39" s="2" t="s">
        <v>202</v>
      </c>
      <c r="K39" s="1">
        <v>1061</v>
      </c>
      <c r="L39" s="1">
        <v>4616</v>
      </c>
      <c r="M39" s="1">
        <v>391</v>
      </c>
      <c r="N39" s="1">
        <v>0</v>
      </c>
      <c r="O39" s="1">
        <v>0</v>
      </c>
      <c r="P39" s="1">
        <v>0</v>
      </c>
      <c r="Q39" s="1">
        <v>6068</v>
      </c>
      <c r="R39" s="1" t="s">
        <v>178</v>
      </c>
      <c r="S39" s="1" t="s">
        <v>177</v>
      </c>
      <c r="X39" s="2" t="s">
        <v>518</v>
      </c>
      <c r="Y39" s="1" t="s">
        <v>177</v>
      </c>
      <c r="Z39" s="1" t="s">
        <v>178</v>
      </c>
      <c r="AA39" s="1" t="s">
        <v>177</v>
      </c>
      <c r="AB39" s="1" t="s">
        <v>178</v>
      </c>
      <c r="AC39" s="1" t="s">
        <v>178</v>
      </c>
      <c r="AD39" s="1" t="s">
        <v>177</v>
      </c>
      <c r="AE39" s="1" t="s">
        <v>178</v>
      </c>
      <c r="AF39" s="1" t="s">
        <v>177</v>
      </c>
      <c r="AG39" s="1" t="s">
        <v>177</v>
      </c>
      <c r="AH39" s="1" t="s">
        <v>178</v>
      </c>
      <c r="AI39" s="1" t="s">
        <v>178</v>
      </c>
      <c r="AJ39" s="1" t="s">
        <v>177</v>
      </c>
      <c r="AK39" s="1" t="s">
        <v>178</v>
      </c>
      <c r="AL39" s="1" t="s">
        <v>177</v>
      </c>
      <c r="AM39" s="1" t="s">
        <v>178</v>
      </c>
      <c r="AN39" s="1" t="s">
        <v>177</v>
      </c>
      <c r="AO39" s="1" t="s">
        <v>177</v>
      </c>
      <c r="AP39" s="1" t="s">
        <v>178</v>
      </c>
      <c r="AQ39" s="1">
        <v>0</v>
      </c>
      <c r="AR39" s="1">
        <v>0</v>
      </c>
      <c r="AS39" s="1">
        <v>0</v>
      </c>
      <c r="AT39" s="1">
        <v>0</v>
      </c>
      <c r="AU39" s="2">
        <v>0</v>
      </c>
      <c r="AV39" s="1">
        <v>0</v>
      </c>
      <c r="AW39" s="1">
        <v>0</v>
      </c>
      <c r="AX39" s="1">
        <v>0</v>
      </c>
      <c r="AY39" s="1">
        <v>0</v>
      </c>
      <c r="AZ39" s="1">
        <v>0</v>
      </c>
      <c r="BA39" s="1">
        <v>0</v>
      </c>
      <c r="BB39" s="2" t="s">
        <v>202</v>
      </c>
      <c r="BC39" s="2" t="s">
        <v>519</v>
      </c>
      <c r="BD39" s="1" t="s">
        <v>178</v>
      </c>
      <c r="BE39" s="1" t="s">
        <v>177</v>
      </c>
      <c r="BF39" s="2" t="s">
        <v>202</v>
      </c>
      <c r="BG39" s="23">
        <v>0.41</v>
      </c>
      <c r="BH39" s="23">
        <v>0</v>
      </c>
      <c r="BI39" s="25">
        <v>0</v>
      </c>
      <c r="BJ39" s="25">
        <v>0.59</v>
      </c>
      <c r="BK39" s="25">
        <v>0</v>
      </c>
      <c r="BL39" s="25">
        <v>0</v>
      </c>
      <c r="BM39" s="1" t="s">
        <v>178</v>
      </c>
      <c r="BN39" s="1" t="s">
        <v>177</v>
      </c>
      <c r="BO39" s="1" t="s">
        <v>520</v>
      </c>
      <c r="BP39" s="1" t="s">
        <v>179</v>
      </c>
      <c r="BQ39" s="1">
        <v>0</v>
      </c>
      <c r="BR39" s="1">
        <v>0</v>
      </c>
      <c r="BS39" s="2" t="s">
        <v>202</v>
      </c>
      <c r="BT39" s="1">
        <v>0</v>
      </c>
      <c r="BU39" s="2">
        <v>0</v>
      </c>
      <c r="BV39" s="1" t="s">
        <v>178</v>
      </c>
      <c r="BW39" s="1" t="s">
        <v>177</v>
      </c>
      <c r="BX39" s="1">
        <v>0</v>
      </c>
      <c r="BY39" s="1" t="s">
        <v>178</v>
      </c>
      <c r="BZ39" s="1" t="s">
        <v>177</v>
      </c>
      <c r="CA39" s="2" t="s">
        <v>521</v>
      </c>
      <c r="CB39" s="1">
        <v>1</v>
      </c>
      <c r="CG39" s="2">
        <v>2</v>
      </c>
      <c r="CH39" s="1">
        <v>1</v>
      </c>
      <c r="CI39" s="1">
        <v>0</v>
      </c>
      <c r="CJ39" s="1">
        <v>0</v>
      </c>
      <c r="CK39" s="1" t="s">
        <v>178</v>
      </c>
      <c r="CL39" s="1" t="s">
        <v>177</v>
      </c>
      <c r="CM39" s="1" t="s">
        <v>178</v>
      </c>
      <c r="CN39" s="1" t="s">
        <v>177</v>
      </c>
      <c r="CO39" s="1" t="s">
        <v>178</v>
      </c>
      <c r="CP39" s="1" t="s">
        <v>177</v>
      </c>
      <c r="CQ39" s="1" t="s">
        <v>177</v>
      </c>
      <c r="CR39" s="1" t="s">
        <v>178</v>
      </c>
      <c r="CS39" s="1" t="s">
        <v>178</v>
      </c>
      <c r="CT39" s="1" t="s">
        <v>177</v>
      </c>
      <c r="CU39" s="1" t="s">
        <v>178</v>
      </c>
      <c r="CV39" s="1" t="s">
        <v>177</v>
      </c>
      <c r="CW39" s="1" t="s">
        <v>178</v>
      </c>
      <c r="CX39" s="1" t="s">
        <v>177</v>
      </c>
      <c r="CY39" s="1" t="s">
        <v>178</v>
      </c>
      <c r="CZ39" s="1" t="s">
        <v>177</v>
      </c>
      <c r="DA39" s="1" t="s">
        <v>183</v>
      </c>
      <c r="DB39" s="1" t="s">
        <v>183</v>
      </c>
      <c r="DC39" s="1" t="s">
        <v>183</v>
      </c>
      <c r="DD39" s="1" t="s">
        <v>183</v>
      </c>
      <c r="DE39" s="1" t="s">
        <v>183</v>
      </c>
      <c r="DF39" s="1" t="s">
        <v>178</v>
      </c>
      <c r="DG39" s="1" t="s">
        <v>177</v>
      </c>
      <c r="DH39" s="3">
        <v>0</v>
      </c>
      <c r="DI39" s="3">
        <v>0</v>
      </c>
      <c r="DJ39" s="3">
        <v>0</v>
      </c>
      <c r="DK39" s="3">
        <v>0</v>
      </c>
      <c r="DL39" s="3">
        <v>0</v>
      </c>
      <c r="DM39" s="3">
        <v>0</v>
      </c>
      <c r="DN39" s="1">
        <v>1</v>
      </c>
      <c r="DO39" s="1" t="s">
        <v>178</v>
      </c>
      <c r="DP39" s="1" t="s">
        <v>177</v>
      </c>
      <c r="DQ39" s="1" t="s">
        <v>178</v>
      </c>
      <c r="DR39" s="1" t="s">
        <v>178</v>
      </c>
      <c r="DS39" s="1" t="s">
        <v>178</v>
      </c>
      <c r="DT39" s="1" t="s">
        <v>177</v>
      </c>
      <c r="DU39" s="1" t="s">
        <v>178</v>
      </c>
      <c r="DV39" s="1" t="s">
        <v>178</v>
      </c>
      <c r="DW39" s="1" t="s">
        <v>178</v>
      </c>
      <c r="DX39" s="1" t="s">
        <v>178</v>
      </c>
      <c r="DY39" s="1" t="s">
        <v>178</v>
      </c>
      <c r="DZ39" s="1" t="s">
        <v>177</v>
      </c>
      <c r="EA39" s="1" t="s">
        <v>178</v>
      </c>
      <c r="EB39" s="1" t="s">
        <v>178</v>
      </c>
      <c r="EC39" s="1" t="s">
        <v>178</v>
      </c>
      <c r="ED39" s="1" t="s">
        <v>177</v>
      </c>
      <c r="EE39" s="1" t="s">
        <v>178</v>
      </c>
      <c r="EF39" s="1" t="s">
        <v>178</v>
      </c>
      <c r="EG39" s="1" t="s">
        <v>178</v>
      </c>
      <c r="EH39" s="1" t="s">
        <v>178</v>
      </c>
      <c r="EI39" s="1" t="s">
        <v>178</v>
      </c>
      <c r="EJ39" s="1" t="s">
        <v>177</v>
      </c>
      <c r="EK39" s="1" t="s">
        <v>178</v>
      </c>
      <c r="EL39" s="1" t="s">
        <v>178</v>
      </c>
      <c r="EM39" s="1" t="s">
        <v>178</v>
      </c>
      <c r="EN39" s="1" t="s">
        <v>178</v>
      </c>
      <c r="EO39" s="1" t="s">
        <v>177</v>
      </c>
      <c r="EP39" s="1" t="s">
        <v>178</v>
      </c>
      <c r="EQ39" s="1" t="s">
        <v>178</v>
      </c>
      <c r="ER39" s="1" t="s">
        <v>178</v>
      </c>
      <c r="ES39" s="1" t="s">
        <v>177</v>
      </c>
      <c r="ET39" s="1" t="s">
        <v>178</v>
      </c>
      <c r="EU39" s="1" t="s">
        <v>178</v>
      </c>
      <c r="EV39" s="1" t="s">
        <v>178</v>
      </c>
      <c r="EW39" s="1" t="s">
        <v>178</v>
      </c>
      <c r="EX39" s="1" t="s">
        <v>177</v>
      </c>
      <c r="EY39" s="1" t="s">
        <v>178</v>
      </c>
      <c r="EZ39" s="1" t="s">
        <v>178</v>
      </c>
      <c r="FA39" s="1" t="s">
        <v>178</v>
      </c>
      <c r="FB39" s="1" t="s">
        <v>178</v>
      </c>
      <c r="FC39" s="1" t="s">
        <v>178</v>
      </c>
      <c r="FD39" s="1" t="s">
        <v>178</v>
      </c>
      <c r="FE39" s="1" t="s">
        <v>177</v>
      </c>
      <c r="FF39" s="1" t="s">
        <v>178</v>
      </c>
      <c r="FG39" s="1" t="s">
        <v>178</v>
      </c>
      <c r="FH39" s="1" t="s">
        <v>177</v>
      </c>
      <c r="FI39" s="1" t="s">
        <v>178</v>
      </c>
      <c r="FJ39" s="1" t="s">
        <v>178</v>
      </c>
      <c r="FK39" s="1" t="s">
        <v>178</v>
      </c>
      <c r="FL39" s="1" t="s">
        <v>178</v>
      </c>
      <c r="FM39" s="1" t="s">
        <v>177</v>
      </c>
      <c r="FN39" s="1" t="s">
        <v>522</v>
      </c>
      <c r="FO39" s="1" t="s">
        <v>178</v>
      </c>
      <c r="FP39" s="1" t="s">
        <v>202</v>
      </c>
      <c r="FQ39" s="1" t="s">
        <v>202</v>
      </c>
      <c r="FR39" s="1" t="s">
        <v>177</v>
      </c>
      <c r="FS39" s="1">
        <v>2</v>
      </c>
    </row>
    <row r="40" spans="1:175" ht="165" x14ac:dyDescent="0.25">
      <c r="A40" s="1" t="s">
        <v>956</v>
      </c>
      <c r="B40" s="1" t="s">
        <v>523</v>
      </c>
      <c r="C40" s="1">
        <v>3</v>
      </c>
      <c r="D40" s="1">
        <v>1</v>
      </c>
      <c r="E40" s="1">
        <v>4</v>
      </c>
      <c r="F40" s="1">
        <v>0</v>
      </c>
      <c r="H40" s="1">
        <v>0</v>
      </c>
      <c r="I40" s="1">
        <v>1300000</v>
      </c>
      <c r="K40" s="1">
        <v>2145</v>
      </c>
      <c r="L40" s="1">
        <v>11240</v>
      </c>
      <c r="M40" s="1">
        <v>1630</v>
      </c>
      <c r="Q40" s="1">
        <v>15015</v>
      </c>
      <c r="R40" s="1" t="s">
        <v>178</v>
      </c>
      <c r="S40" s="1" t="s">
        <v>177</v>
      </c>
      <c r="X40" s="2" t="s">
        <v>524</v>
      </c>
      <c r="Y40" s="1" t="s">
        <v>177</v>
      </c>
      <c r="Z40" s="1" t="s">
        <v>178</v>
      </c>
      <c r="AA40" s="1" t="s">
        <v>177</v>
      </c>
      <c r="AB40" s="1" t="s">
        <v>178</v>
      </c>
      <c r="AC40" s="1" t="s">
        <v>177</v>
      </c>
      <c r="AD40" s="1" t="s">
        <v>178</v>
      </c>
      <c r="AE40" s="1" t="s">
        <v>178</v>
      </c>
      <c r="AF40" s="1" t="s">
        <v>178</v>
      </c>
      <c r="AG40" s="1" t="s">
        <v>177</v>
      </c>
      <c r="AH40" s="1" t="s">
        <v>178</v>
      </c>
      <c r="AI40" s="1" t="s">
        <v>177</v>
      </c>
      <c r="AJ40" s="1" t="s">
        <v>178</v>
      </c>
      <c r="AK40" s="1" t="s">
        <v>177</v>
      </c>
      <c r="AL40" s="1" t="s">
        <v>178</v>
      </c>
      <c r="AM40" s="1" t="s">
        <v>178</v>
      </c>
      <c r="AN40" s="1" t="s">
        <v>177</v>
      </c>
      <c r="AO40" s="1" t="s">
        <v>177</v>
      </c>
      <c r="AP40" s="1" t="s">
        <v>178</v>
      </c>
      <c r="BA40" s="1">
        <v>0</v>
      </c>
      <c r="BD40" s="1" t="s">
        <v>177</v>
      </c>
      <c r="BE40" s="1" t="s">
        <v>178</v>
      </c>
      <c r="BF40" s="2" t="s">
        <v>525</v>
      </c>
      <c r="BG40" s="23">
        <v>0.1</v>
      </c>
      <c r="BI40" s="25">
        <v>0.6</v>
      </c>
      <c r="BJ40" s="25">
        <v>0.3</v>
      </c>
      <c r="BM40" s="1" t="s">
        <v>178</v>
      </c>
      <c r="BN40" s="1" t="s">
        <v>178</v>
      </c>
      <c r="BO40" s="1" t="s">
        <v>526</v>
      </c>
      <c r="BP40" s="1" t="s">
        <v>215</v>
      </c>
      <c r="BQ40" s="1">
        <v>0</v>
      </c>
      <c r="BR40" s="1">
        <v>0</v>
      </c>
      <c r="BS40" s="2" t="s">
        <v>215</v>
      </c>
      <c r="BT40" s="1">
        <v>0</v>
      </c>
      <c r="BU40" s="2" t="s">
        <v>527</v>
      </c>
      <c r="BV40" s="1" t="s">
        <v>178</v>
      </c>
      <c r="BW40" s="1" t="s">
        <v>177</v>
      </c>
      <c r="BX40" s="1" t="s">
        <v>215</v>
      </c>
      <c r="BY40" s="1" t="s">
        <v>178</v>
      </c>
      <c r="BZ40" s="1" t="s">
        <v>177</v>
      </c>
      <c r="CA40" s="2" t="s">
        <v>528</v>
      </c>
      <c r="CB40" s="1">
        <v>4</v>
      </c>
      <c r="CG40" s="2">
        <v>8</v>
      </c>
      <c r="CH40" s="1">
        <v>3</v>
      </c>
      <c r="CI40" s="1">
        <v>0</v>
      </c>
      <c r="CJ40" s="1">
        <v>0</v>
      </c>
      <c r="CK40" s="1" t="s">
        <v>177</v>
      </c>
      <c r="CL40" s="1" t="s">
        <v>178</v>
      </c>
      <c r="CM40" s="1" t="s">
        <v>177</v>
      </c>
      <c r="CN40" s="1" t="s">
        <v>178</v>
      </c>
      <c r="CO40" s="1" t="s">
        <v>177</v>
      </c>
      <c r="CP40" s="1" t="s">
        <v>178</v>
      </c>
      <c r="CQ40" s="1" t="s">
        <v>177</v>
      </c>
      <c r="CR40" s="1" t="s">
        <v>178</v>
      </c>
      <c r="CS40" s="1" t="s">
        <v>177</v>
      </c>
      <c r="CT40" s="1" t="s">
        <v>178</v>
      </c>
      <c r="CU40" s="1" t="s">
        <v>177</v>
      </c>
      <c r="CV40" s="1" t="s">
        <v>178</v>
      </c>
      <c r="CW40" s="1" t="s">
        <v>178</v>
      </c>
      <c r="CX40" s="1" t="s">
        <v>177</v>
      </c>
      <c r="CY40" s="1" t="s">
        <v>178</v>
      </c>
      <c r="CZ40" s="1" t="s">
        <v>177</v>
      </c>
      <c r="DA40" s="1" t="s">
        <v>183</v>
      </c>
      <c r="DB40" s="1" t="s">
        <v>183</v>
      </c>
      <c r="DC40" s="1" t="s">
        <v>189</v>
      </c>
      <c r="DD40" s="1" t="s">
        <v>183</v>
      </c>
      <c r="DE40" s="1" t="s">
        <v>183</v>
      </c>
      <c r="DF40" s="1" t="s">
        <v>178</v>
      </c>
      <c r="DG40" s="1" t="s">
        <v>177</v>
      </c>
      <c r="DH40" s="3">
        <v>1</v>
      </c>
      <c r="DI40" s="3">
        <v>1</v>
      </c>
      <c r="DJ40" s="3">
        <v>1</v>
      </c>
      <c r="DK40" s="1">
        <v>0</v>
      </c>
      <c r="DL40" s="1">
        <v>0</v>
      </c>
      <c r="DM40" s="1">
        <v>0</v>
      </c>
      <c r="DN40" s="1" t="s">
        <v>529</v>
      </c>
      <c r="DO40" s="1" t="s">
        <v>178</v>
      </c>
      <c r="DP40" s="1" t="s">
        <v>178</v>
      </c>
      <c r="DQ40" s="1" t="s">
        <v>177</v>
      </c>
      <c r="DR40" s="1" t="s">
        <v>178</v>
      </c>
      <c r="DS40" s="1" t="s">
        <v>178</v>
      </c>
      <c r="DT40" s="1" t="s">
        <v>178</v>
      </c>
      <c r="DU40" s="1" t="s">
        <v>178</v>
      </c>
      <c r="DV40" s="1" t="s">
        <v>177</v>
      </c>
      <c r="DW40" s="1" t="s">
        <v>178</v>
      </c>
      <c r="DX40" s="1" t="s">
        <v>178</v>
      </c>
      <c r="DY40" s="1" t="s">
        <v>178</v>
      </c>
      <c r="DZ40" s="1" t="s">
        <v>177</v>
      </c>
      <c r="EA40" s="1" t="s">
        <v>178</v>
      </c>
      <c r="EB40" s="1" t="s">
        <v>178</v>
      </c>
      <c r="EC40" s="1" t="s">
        <v>178</v>
      </c>
      <c r="ED40" s="1" t="s">
        <v>178</v>
      </c>
      <c r="EE40" s="1" t="s">
        <v>177</v>
      </c>
      <c r="EF40" s="1" t="s">
        <v>178</v>
      </c>
      <c r="EG40" s="1" t="s">
        <v>178</v>
      </c>
      <c r="EH40" s="1" t="s">
        <v>178</v>
      </c>
      <c r="EI40" s="1" t="s">
        <v>178</v>
      </c>
      <c r="EJ40" s="1" t="s">
        <v>177</v>
      </c>
      <c r="EK40" s="1" t="s">
        <v>178</v>
      </c>
      <c r="EL40" s="1" t="s">
        <v>178</v>
      </c>
      <c r="EM40" s="1" t="s">
        <v>178</v>
      </c>
      <c r="EN40" s="1" t="s">
        <v>178</v>
      </c>
      <c r="EO40" s="1" t="s">
        <v>177</v>
      </c>
      <c r="EP40" s="1" t="s">
        <v>178</v>
      </c>
      <c r="EQ40" s="1" t="s">
        <v>178</v>
      </c>
      <c r="ER40" s="1" t="s">
        <v>178</v>
      </c>
      <c r="ES40" s="1" t="s">
        <v>178</v>
      </c>
      <c r="ET40" s="1" t="s">
        <v>177</v>
      </c>
      <c r="EU40" s="1" t="s">
        <v>178</v>
      </c>
      <c r="EV40" s="1" t="s">
        <v>178</v>
      </c>
      <c r="EW40" s="1" t="s">
        <v>178</v>
      </c>
      <c r="EX40" s="1" t="s">
        <v>178</v>
      </c>
      <c r="EY40" s="1" t="s">
        <v>177</v>
      </c>
      <c r="EZ40" s="1" t="s">
        <v>178</v>
      </c>
      <c r="FA40" s="1" t="s">
        <v>178</v>
      </c>
      <c r="FB40" s="1" t="s">
        <v>178</v>
      </c>
      <c r="FC40" s="1" t="s">
        <v>178</v>
      </c>
      <c r="FD40" s="1" t="s">
        <v>178</v>
      </c>
      <c r="FE40" s="1" t="s">
        <v>177</v>
      </c>
      <c r="FF40" s="1" t="s">
        <v>178</v>
      </c>
      <c r="FG40" s="1" t="s">
        <v>178</v>
      </c>
      <c r="FH40" s="1" t="s">
        <v>178</v>
      </c>
      <c r="FI40" s="1" t="s">
        <v>177</v>
      </c>
      <c r="FJ40" s="1" t="s">
        <v>178</v>
      </c>
      <c r="FK40" s="1" t="s">
        <v>178</v>
      </c>
      <c r="FL40" s="1" t="s">
        <v>177</v>
      </c>
      <c r="FM40" s="1" t="s">
        <v>178</v>
      </c>
      <c r="FO40" s="1" t="s">
        <v>178</v>
      </c>
      <c r="FP40" s="1" t="s">
        <v>530</v>
      </c>
      <c r="FQ40" s="1" t="s">
        <v>530</v>
      </c>
      <c r="FR40" s="1" t="s">
        <v>530</v>
      </c>
      <c r="FS40" s="1">
        <v>4</v>
      </c>
    </row>
    <row r="41" spans="1:175" s="2" customFormat="1" ht="105" x14ac:dyDescent="0.25">
      <c r="A41" s="2" t="s">
        <v>1160</v>
      </c>
      <c r="B41" s="2" t="s">
        <v>1161</v>
      </c>
      <c r="C41" s="2">
        <v>1</v>
      </c>
      <c r="D41" s="2">
        <v>0</v>
      </c>
      <c r="E41" s="2">
        <v>1</v>
      </c>
      <c r="F41" s="2">
        <v>2</v>
      </c>
      <c r="G41" s="2">
        <v>5</v>
      </c>
      <c r="H41" s="2">
        <v>7</v>
      </c>
      <c r="I41" s="2">
        <v>115103.99</v>
      </c>
      <c r="K41" s="2">
        <v>1253</v>
      </c>
      <c r="L41" s="2">
        <v>10200</v>
      </c>
      <c r="M41" s="2">
        <v>1207</v>
      </c>
      <c r="N41" s="2">
        <v>136</v>
      </c>
      <c r="O41" s="2">
        <v>0</v>
      </c>
      <c r="P41" s="2">
        <v>973</v>
      </c>
      <c r="Q41" s="2">
        <v>13769</v>
      </c>
      <c r="R41" s="2" t="s">
        <v>178</v>
      </c>
      <c r="S41" s="2" t="s">
        <v>178</v>
      </c>
      <c r="X41" s="2" t="s">
        <v>1162</v>
      </c>
      <c r="Y41" s="2" t="s">
        <v>178</v>
      </c>
      <c r="Z41" s="2" t="s">
        <v>178</v>
      </c>
      <c r="AA41" s="2" t="s">
        <v>178</v>
      </c>
      <c r="AB41" s="2" t="s">
        <v>178</v>
      </c>
      <c r="AC41" s="2" t="s">
        <v>178</v>
      </c>
      <c r="AD41" s="2" t="s">
        <v>178</v>
      </c>
      <c r="AE41" s="2" t="s">
        <v>178</v>
      </c>
      <c r="AF41" s="2" t="s">
        <v>178</v>
      </c>
      <c r="AG41" s="2" t="s">
        <v>178</v>
      </c>
      <c r="AH41" s="2" t="s">
        <v>178</v>
      </c>
      <c r="AI41" s="2" t="s">
        <v>178</v>
      </c>
      <c r="AJ41" s="2" t="s">
        <v>178</v>
      </c>
      <c r="AK41" s="2" t="s">
        <v>178</v>
      </c>
      <c r="AL41" s="2" t="s">
        <v>178</v>
      </c>
      <c r="AM41" s="2" t="s">
        <v>178</v>
      </c>
      <c r="AN41" s="2" t="s">
        <v>178</v>
      </c>
      <c r="AO41" s="2" t="s">
        <v>178</v>
      </c>
      <c r="AP41" s="2" t="s">
        <v>178</v>
      </c>
      <c r="AQ41" s="2">
        <v>0</v>
      </c>
      <c r="AR41" s="2">
        <v>0</v>
      </c>
      <c r="AS41" s="2">
        <v>0</v>
      </c>
      <c r="AT41" s="2">
        <v>0</v>
      </c>
      <c r="BA41" s="2">
        <v>0</v>
      </c>
      <c r="BB41" s="2" t="s">
        <v>1163</v>
      </c>
      <c r="BD41" s="2" t="s">
        <v>178</v>
      </c>
      <c r="BE41" s="2" t="s">
        <v>178</v>
      </c>
      <c r="BG41" s="24">
        <v>100</v>
      </c>
      <c r="BH41" s="24"/>
      <c r="BI41" s="24"/>
      <c r="BJ41" s="24"/>
      <c r="BK41" s="24"/>
      <c r="BL41" s="24"/>
      <c r="BM41" s="2" t="s">
        <v>178</v>
      </c>
      <c r="BN41" s="2" t="s">
        <v>178</v>
      </c>
      <c r="BO41" s="2" t="s">
        <v>1164</v>
      </c>
      <c r="BP41" s="18">
        <v>0</v>
      </c>
      <c r="BQ41" s="2">
        <v>0</v>
      </c>
      <c r="BR41" s="2">
        <v>0</v>
      </c>
      <c r="BS41" s="2" t="s">
        <v>183</v>
      </c>
      <c r="BT41" s="2" t="s">
        <v>183</v>
      </c>
      <c r="BU41" s="2" t="s">
        <v>183</v>
      </c>
      <c r="BV41" s="2" t="s">
        <v>178</v>
      </c>
      <c r="BW41" s="2" t="s">
        <v>178</v>
      </c>
      <c r="BX41" s="2" t="s">
        <v>183</v>
      </c>
      <c r="BY41" s="2" t="s">
        <v>178</v>
      </c>
      <c r="BZ41" s="2" t="s">
        <v>178</v>
      </c>
      <c r="CA41" s="2" t="s">
        <v>1165</v>
      </c>
      <c r="CB41" s="2">
        <v>2</v>
      </c>
      <c r="CC41" s="2">
        <v>1</v>
      </c>
      <c r="CG41" s="2">
        <v>4</v>
      </c>
      <c r="CH41" s="2">
        <v>1</v>
      </c>
      <c r="CI41" s="2">
        <v>0</v>
      </c>
      <c r="CJ41" s="2">
        <v>0</v>
      </c>
      <c r="CK41" s="2" t="s">
        <v>178</v>
      </c>
      <c r="CL41" s="2" t="s">
        <v>178</v>
      </c>
      <c r="CM41" s="2" t="s">
        <v>178</v>
      </c>
      <c r="CN41" s="2" t="s">
        <v>178</v>
      </c>
      <c r="CO41" s="2" t="s">
        <v>178</v>
      </c>
      <c r="CP41" s="2" t="s">
        <v>178</v>
      </c>
      <c r="CQ41" s="2" t="s">
        <v>178</v>
      </c>
      <c r="CR41" s="2" t="s">
        <v>178</v>
      </c>
      <c r="CS41" s="2" t="s">
        <v>178</v>
      </c>
      <c r="CT41" s="2" t="s">
        <v>178</v>
      </c>
      <c r="CU41" s="2" t="s">
        <v>178</v>
      </c>
      <c r="CV41" s="2" t="s">
        <v>178</v>
      </c>
      <c r="CW41" s="2" t="s">
        <v>178</v>
      </c>
      <c r="CX41" s="2" t="s">
        <v>178</v>
      </c>
      <c r="CY41" s="2" t="s">
        <v>178</v>
      </c>
      <c r="CZ41" s="2" t="s">
        <v>178</v>
      </c>
      <c r="DA41" s="2" t="s">
        <v>183</v>
      </c>
      <c r="DB41" s="2" t="s">
        <v>183</v>
      </c>
      <c r="DC41" s="2" t="s">
        <v>183</v>
      </c>
      <c r="DD41" s="2" t="s">
        <v>188</v>
      </c>
      <c r="DE41" s="2" t="s">
        <v>188</v>
      </c>
      <c r="DF41" s="2" t="s">
        <v>178</v>
      </c>
      <c r="DG41" s="2" t="s">
        <v>178</v>
      </c>
      <c r="DH41" s="2">
        <v>3</v>
      </c>
      <c r="DI41" s="2">
        <v>100</v>
      </c>
      <c r="DJ41" s="2">
        <v>100</v>
      </c>
      <c r="DK41" s="2">
        <v>0</v>
      </c>
      <c r="DL41" s="2">
        <v>0</v>
      </c>
      <c r="DM41" s="2">
        <v>0</v>
      </c>
      <c r="DN41" s="2" t="s">
        <v>751</v>
      </c>
      <c r="DO41" s="2" t="s">
        <v>178</v>
      </c>
      <c r="DP41" s="2" t="s">
        <v>178</v>
      </c>
      <c r="DQ41" s="2" t="s">
        <v>178</v>
      </c>
      <c r="DR41" s="2" t="s">
        <v>178</v>
      </c>
      <c r="DS41" s="2" t="s">
        <v>178</v>
      </c>
      <c r="DT41" s="2" t="s">
        <v>178</v>
      </c>
      <c r="DU41" s="2" t="s">
        <v>178</v>
      </c>
      <c r="DV41" s="2" t="s">
        <v>178</v>
      </c>
      <c r="DW41" s="2" t="s">
        <v>178</v>
      </c>
      <c r="DX41" s="2" t="s">
        <v>178</v>
      </c>
      <c r="DY41" s="2" t="s">
        <v>178</v>
      </c>
      <c r="DZ41" s="2" t="s">
        <v>178</v>
      </c>
      <c r="EA41" s="2" t="s">
        <v>178</v>
      </c>
      <c r="EB41" s="2" t="s">
        <v>178</v>
      </c>
      <c r="EC41" s="2" t="s">
        <v>178</v>
      </c>
      <c r="ED41" s="2" t="s">
        <v>178</v>
      </c>
      <c r="EE41" s="2" t="s">
        <v>178</v>
      </c>
      <c r="EF41" s="2" t="s">
        <v>178</v>
      </c>
      <c r="EG41" s="2" t="s">
        <v>178</v>
      </c>
      <c r="EH41" s="2" t="s">
        <v>178</v>
      </c>
      <c r="EI41" s="2" t="s">
        <v>178</v>
      </c>
      <c r="EJ41" s="2" t="s">
        <v>178</v>
      </c>
      <c r="EK41" s="2" t="s">
        <v>178</v>
      </c>
      <c r="EL41" s="2" t="s">
        <v>178</v>
      </c>
      <c r="EM41" s="2" t="s">
        <v>178</v>
      </c>
      <c r="EN41" s="2" t="s">
        <v>178</v>
      </c>
      <c r="EO41" s="2" t="s">
        <v>178</v>
      </c>
      <c r="EP41" s="2" t="s">
        <v>178</v>
      </c>
      <c r="EQ41" s="2" t="s">
        <v>178</v>
      </c>
      <c r="ER41" s="2" t="s">
        <v>178</v>
      </c>
      <c r="ES41" s="2" t="s">
        <v>178</v>
      </c>
      <c r="ET41" s="2" t="s">
        <v>178</v>
      </c>
      <c r="EU41" s="2" t="s">
        <v>178</v>
      </c>
      <c r="EV41" s="2" t="s">
        <v>178</v>
      </c>
      <c r="EW41" s="2" t="s">
        <v>178</v>
      </c>
      <c r="EX41" s="2" t="s">
        <v>178</v>
      </c>
      <c r="EY41" s="2" t="s">
        <v>178</v>
      </c>
      <c r="EZ41" s="2" t="s">
        <v>178</v>
      </c>
      <c r="FA41" s="2" t="s">
        <v>178</v>
      </c>
      <c r="FB41" s="2" t="s">
        <v>178</v>
      </c>
      <c r="FC41" s="2" t="s">
        <v>178</v>
      </c>
      <c r="FD41" s="2" t="s">
        <v>178</v>
      </c>
      <c r="FE41" s="2" t="s">
        <v>178</v>
      </c>
      <c r="FF41" s="2" t="s">
        <v>178</v>
      </c>
      <c r="FG41" s="2" t="s">
        <v>178</v>
      </c>
      <c r="FH41" s="2" t="s">
        <v>178</v>
      </c>
      <c r="FI41" s="2" t="s">
        <v>178</v>
      </c>
      <c r="FJ41" s="2" t="s">
        <v>178</v>
      </c>
      <c r="FK41" s="2" t="s">
        <v>178</v>
      </c>
      <c r="FL41" s="2" t="s">
        <v>178</v>
      </c>
      <c r="FM41" s="2" t="s">
        <v>178</v>
      </c>
      <c r="FN41" s="2" t="s">
        <v>1166</v>
      </c>
      <c r="FO41" s="2" t="s">
        <v>178</v>
      </c>
      <c r="FP41" s="2" t="s">
        <v>751</v>
      </c>
      <c r="FQ41" s="2" t="s">
        <v>751</v>
      </c>
      <c r="FR41" s="2" t="s">
        <v>1167</v>
      </c>
      <c r="FS41" s="2">
        <v>3</v>
      </c>
    </row>
    <row r="42" spans="1:175" ht="135" x14ac:dyDescent="0.25">
      <c r="A42" s="1" t="s">
        <v>958</v>
      </c>
      <c r="B42" s="1" t="s">
        <v>531</v>
      </c>
      <c r="C42" s="1">
        <v>1</v>
      </c>
      <c r="D42" s="1">
        <v>0</v>
      </c>
      <c r="E42" s="1">
        <v>1</v>
      </c>
      <c r="F42" s="1">
        <v>12</v>
      </c>
      <c r="G42" s="1">
        <v>6</v>
      </c>
      <c r="H42" s="1">
        <v>18</v>
      </c>
      <c r="I42" s="1">
        <v>2100000</v>
      </c>
      <c r="K42" s="1">
        <v>5795</v>
      </c>
      <c r="L42" s="1">
        <v>17491</v>
      </c>
      <c r="M42" s="1">
        <v>2966</v>
      </c>
      <c r="O42" s="1">
        <v>24</v>
      </c>
      <c r="Q42" s="1">
        <v>26276</v>
      </c>
      <c r="R42" s="1" t="s">
        <v>177</v>
      </c>
      <c r="S42" s="1" t="s">
        <v>178</v>
      </c>
      <c r="T42" s="2" t="s">
        <v>532</v>
      </c>
      <c r="U42" s="1" t="s">
        <v>179</v>
      </c>
      <c r="V42" s="2" t="s">
        <v>533</v>
      </c>
      <c r="W42" s="2" t="s">
        <v>534</v>
      </c>
      <c r="X42" s="2" t="s">
        <v>535</v>
      </c>
      <c r="Y42" s="1" t="s">
        <v>177</v>
      </c>
      <c r="Z42" s="1" t="s">
        <v>178</v>
      </c>
      <c r="AA42" s="1" t="s">
        <v>177</v>
      </c>
      <c r="AB42" s="1" t="s">
        <v>178</v>
      </c>
      <c r="AC42" s="1" t="s">
        <v>177</v>
      </c>
      <c r="AD42" s="1" t="s">
        <v>178</v>
      </c>
      <c r="AE42" s="1" t="s">
        <v>177</v>
      </c>
      <c r="AF42" s="1" t="s">
        <v>178</v>
      </c>
      <c r="AG42" s="1" t="s">
        <v>177</v>
      </c>
      <c r="AH42" s="1" t="s">
        <v>178</v>
      </c>
      <c r="AI42" s="1" t="s">
        <v>177</v>
      </c>
      <c r="AJ42" s="1" t="s">
        <v>178</v>
      </c>
      <c r="AK42" s="1" t="s">
        <v>177</v>
      </c>
      <c r="AL42" s="1" t="s">
        <v>178</v>
      </c>
      <c r="AM42" s="1" t="s">
        <v>178</v>
      </c>
      <c r="AN42" s="1" t="s">
        <v>177</v>
      </c>
      <c r="AO42" s="1" t="s">
        <v>177</v>
      </c>
      <c r="AP42" s="1" t="s">
        <v>178</v>
      </c>
      <c r="AQ42" s="1">
        <v>0</v>
      </c>
      <c r="AR42" s="1">
        <v>0</v>
      </c>
      <c r="AS42" s="1">
        <v>0</v>
      </c>
      <c r="AT42" s="1">
        <v>0</v>
      </c>
      <c r="AU42" s="2">
        <v>0</v>
      </c>
      <c r="AV42" s="1">
        <v>0</v>
      </c>
      <c r="AW42" s="1">
        <v>0</v>
      </c>
      <c r="AX42" s="1">
        <v>0</v>
      </c>
      <c r="AY42" s="1">
        <v>0</v>
      </c>
      <c r="AZ42" s="1">
        <v>0</v>
      </c>
      <c r="BA42" s="1">
        <v>0</v>
      </c>
      <c r="BC42" s="2" t="s">
        <v>536</v>
      </c>
      <c r="BD42" s="1" t="s">
        <v>178</v>
      </c>
      <c r="BE42" s="1" t="s">
        <v>177</v>
      </c>
      <c r="BG42" s="24">
        <v>0</v>
      </c>
      <c r="BH42" s="24">
        <v>0</v>
      </c>
      <c r="BI42" s="15">
        <v>0</v>
      </c>
      <c r="BJ42" s="15">
        <v>0</v>
      </c>
      <c r="BK42" s="15">
        <v>0</v>
      </c>
      <c r="BL42" s="15">
        <v>0</v>
      </c>
      <c r="BM42" s="1" t="s">
        <v>177</v>
      </c>
      <c r="BN42" s="1" t="s">
        <v>178</v>
      </c>
      <c r="BQ42" s="1">
        <v>0</v>
      </c>
      <c r="BR42" s="1">
        <v>0</v>
      </c>
      <c r="BS42" s="2" t="s">
        <v>537</v>
      </c>
      <c r="BT42" s="1">
        <v>1</v>
      </c>
      <c r="BU42" s="2" t="s">
        <v>538</v>
      </c>
      <c r="BV42" s="1" t="s">
        <v>178</v>
      </c>
      <c r="BW42" s="1" t="s">
        <v>177</v>
      </c>
      <c r="BX42" s="1" t="s">
        <v>183</v>
      </c>
      <c r="BY42" s="1" t="s">
        <v>178</v>
      </c>
      <c r="BZ42" s="1" t="s">
        <v>177</v>
      </c>
      <c r="CC42" s="1">
        <v>1</v>
      </c>
      <c r="CG42" s="2">
        <v>5</v>
      </c>
      <c r="CH42" s="1">
        <v>1</v>
      </c>
      <c r="CI42" s="1">
        <v>0</v>
      </c>
      <c r="CJ42" s="1">
        <v>0</v>
      </c>
      <c r="CK42" s="1" t="s">
        <v>177</v>
      </c>
      <c r="CL42" s="1" t="s">
        <v>178</v>
      </c>
      <c r="CM42" s="1" t="s">
        <v>177</v>
      </c>
      <c r="CN42" s="1" t="s">
        <v>178</v>
      </c>
      <c r="CO42" s="1" t="s">
        <v>177</v>
      </c>
      <c r="CP42" s="1" t="s">
        <v>178</v>
      </c>
      <c r="CQ42" s="1" t="s">
        <v>177</v>
      </c>
      <c r="CR42" s="1" t="s">
        <v>178</v>
      </c>
      <c r="CS42" s="1" t="s">
        <v>177</v>
      </c>
      <c r="CT42" s="1" t="s">
        <v>178</v>
      </c>
      <c r="CU42" s="1" t="s">
        <v>177</v>
      </c>
      <c r="CV42" s="1" t="s">
        <v>178</v>
      </c>
      <c r="CW42" s="1" t="s">
        <v>178</v>
      </c>
      <c r="CX42" s="1" t="s">
        <v>177</v>
      </c>
      <c r="CY42" s="1" t="s">
        <v>178</v>
      </c>
      <c r="CZ42" s="1" t="s">
        <v>177</v>
      </c>
      <c r="DA42" s="1" t="s">
        <v>188</v>
      </c>
      <c r="DB42" s="1" t="s">
        <v>183</v>
      </c>
      <c r="DC42" s="1" t="s">
        <v>188</v>
      </c>
      <c r="DD42" s="1" t="s">
        <v>188</v>
      </c>
      <c r="DE42" s="1" t="s">
        <v>188</v>
      </c>
      <c r="DF42" s="1" t="s">
        <v>178</v>
      </c>
      <c r="DG42" s="1" t="s">
        <v>177</v>
      </c>
      <c r="DH42" s="3">
        <v>1</v>
      </c>
      <c r="DI42" s="3">
        <v>0</v>
      </c>
      <c r="DJ42" s="3">
        <v>0</v>
      </c>
      <c r="DK42" s="1">
        <v>0</v>
      </c>
      <c r="DL42" s="3">
        <v>0</v>
      </c>
      <c r="DM42" s="1">
        <v>0</v>
      </c>
      <c r="DN42" s="1">
        <v>1</v>
      </c>
      <c r="DO42" s="1" t="s">
        <v>178</v>
      </c>
      <c r="DP42" s="1" t="s">
        <v>177</v>
      </c>
      <c r="DQ42" s="1" t="s">
        <v>178</v>
      </c>
      <c r="DR42" s="1" t="s">
        <v>178</v>
      </c>
      <c r="DS42" s="1" t="s">
        <v>178</v>
      </c>
      <c r="DT42" s="1" t="s">
        <v>177</v>
      </c>
      <c r="DU42" s="1" t="s">
        <v>178</v>
      </c>
      <c r="DV42" s="1" t="s">
        <v>178</v>
      </c>
      <c r="DW42" s="1" t="s">
        <v>178</v>
      </c>
      <c r="DX42" s="1" t="s">
        <v>178</v>
      </c>
      <c r="DY42" s="1" t="s">
        <v>178</v>
      </c>
      <c r="DZ42" s="1" t="s">
        <v>177</v>
      </c>
      <c r="EA42" s="1" t="s">
        <v>178</v>
      </c>
      <c r="EB42" s="1" t="s">
        <v>178</v>
      </c>
      <c r="EC42" s="1" t="s">
        <v>178</v>
      </c>
      <c r="ED42" s="1" t="s">
        <v>177</v>
      </c>
      <c r="EE42" s="1" t="s">
        <v>178</v>
      </c>
      <c r="EF42" s="1" t="s">
        <v>178</v>
      </c>
      <c r="EG42" s="1" t="s">
        <v>178</v>
      </c>
      <c r="EH42" s="1" t="s">
        <v>178</v>
      </c>
      <c r="EI42" s="1" t="s">
        <v>178</v>
      </c>
      <c r="EJ42" s="1" t="s">
        <v>177</v>
      </c>
      <c r="EK42" s="1" t="s">
        <v>178</v>
      </c>
      <c r="EL42" s="1" t="s">
        <v>178</v>
      </c>
      <c r="EM42" s="1" t="s">
        <v>178</v>
      </c>
      <c r="EN42" s="1" t="s">
        <v>178</v>
      </c>
      <c r="EO42" s="1" t="s">
        <v>177</v>
      </c>
      <c r="EP42" s="1" t="s">
        <v>178</v>
      </c>
      <c r="EQ42" s="1" t="s">
        <v>178</v>
      </c>
      <c r="ER42" s="1" t="s">
        <v>178</v>
      </c>
      <c r="ES42" s="1" t="s">
        <v>178</v>
      </c>
      <c r="ET42" s="1" t="s">
        <v>178</v>
      </c>
      <c r="EU42" s="1" t="s">
        <v>178</v>
      </c>
      <c r="EV42" s="1" t="s">
        <v>178</v>
      </c>
      <c r="EW42" s="1" t="s">
        <v>178</v>
      </c>
      <c r="EX42" s="1" t="s">
        <v>178</v>
      </c>
      <c r="EY42" s="1" t="s">
        <v>177</v>
      </c>
      <c r="EZ42" s="1" t="s">
        <v>178</v>
      </c>
      <c r="FA42" s="1" t="s">
        <v>178</v>
      </c>
      <c r="FB42" s="1" t="s">
        <v>178</v>
      </c>
      <c r="FC42" s="1" t="s">
        <v>178</v>
      </c>
      <c r="FD42" s="1" t="s">
        <v>177</v>
      </c>
      <c r="FE42" s="1" t="s">
        <v>178</v>
      </c>
      <c r="FF42" s="1" t="s">
        <v>178</v>
      </c>
      <c r="FG42" s="1" t="s">
        <v>178</v>
      </c>
      <c r="FH42" s="1" t="s">
        <v>178</v>
      </c>
      <c r="FI42" s="1" t="s">
        <v>178</v>
      </c>
      <c r="FJ42" s="1" t="s">
        <v>178</v>
      </c>
      <c r="FK42" s="1" t="s">
        <v>177</v>
      </c>
      <c r="FL42" s="1" t="s">
        <v>177</v>
      </c>
      <c r="FM42" s="1" t="s">
        <v>178</v>
      </c>
      <c r="FO42" s="1" t="s">
        <v>178</v>
      </c>
      <c r="FP42" s="1" t="s">
        <v>305</v>
      </c>
      <c r="FQ42" s="1" t="s">
        <v>305</v>
      </c>
      <c r="FR42" s="1" t="s">
        <v>177</v>
      </c>
      <c r="FS42" s="1">
        <v>1</v>
      </c>
    </row>
    <row r="43" spans="1:175" ht="409.5" x14ac:dyDescent="0.25">
      <c r="A43" s="1" t="s">
        <v>959</v>
      </c>
      <c r="B43" s="1" t="s">
        <v>539</v>
      </c>
      <c r="C43" s="1">
        <v>1</v>
      </c>
      <c r="D43" s="1">
        <v>1</v>
      </c>
      <c r="E43" s="1">
        <v>2</v>
      </c>
      <c r="F43" s="1">
        <v>18</v>
      </c>
      <c r="G43" s="1">
        <v>2</v>
      </c>
      <c r="H43" s="1">
        <v>20</v>
      </c>
      <c r="I43" s="1">
        <v>2021114</v>
      </c>
      <c r="J43" s="2" t="s">
        <v>202</v>
      </c>
      <c r="K43" s="1">
        <v>2415</v>
      </c>
      <c r="L43" s="1">
        <v>14896</v>
      </c>
      <c r="M43" s="1">
        <v>1899</v>
      </c>
      <c r="Q43" s="1">
        <v>19210</v>
      </c>
      <c r="R43" s="1" t="s">
        <v>177</v>
      </c>
      <c r="S43" s="1" t="s">
        <v>178</v>
      </c>
      <c r="T43" s="2" t="s">
        <v>540</v>
      </c>
      <c r="U43" s="1" t="s">
        <v>179</v>
      </c>
      <c r="V43" s="2" t="s">
        <v>541</v>
      </c>
      <c r="W43" s="2" t="s">
        <v>542</v>
      </c>
      <c r="X43" s="2" t="s">
        <v>543</v>
      </c>
      <c r="Y43" s="1" t="s">
        <v>177</v>
      </c>
      <c r="Z43" s="1" t="s">
        <v>178</v>
      </c>
      <c r="AA43" s="1" t="s">
        <v>177</v>
      </c>
      <c r="AB43" s="1" t="s">
        <v>178</v>
      </c>
      <c r="AC43" s="1" t="s">
        <v>177</v>
      </c>
      <c r="AD43" s="1" t="s">
        <v>178</v>
      </c>
      <c r="AE43" s="1" t="s">
        <v>177</v>
      </c>
      <c r="AF43" s="1" t="s">
        <v>178</v>
      </c>
      <c r="AG43" s="1" t="s">
        <v>177</v>
      </c>
      <c r="AH43" s="1" t="s">
        <v>178</v>
      </c>
      <c r="AI43" s="1" t="s">
        <v>177</v>
      </c>
      <c r="AJ43" s="1" t="s">
        <v>178</v>
      </c>
      <c r="AK43" s="1" t="s">
        <v>177</v>
      </c>
      <c r="AL43" s="1" t="s">
        <v>178</v>
      </c>
      <c r="AM43" s="1" t="s">
        <v>178</v>
      </c>
      <c r="AN43" s="1" t="s">
        <v>177</v>
      </c>
      <c r="AO43" s="1" t="s">
        <v>177</v>
      </c>
      <c r="AP43" s="1" t="s">
        <v>178</v>
      </c>
      <c r="AQ43" s="1">
        <v>0</v>
      </c>
      <c r="AR43" s="1">
        <v>0</v>
      </c>
      <c r="AS43" s="1">
        <v>0</v>
      </c>
      <c r="AT43" s="1">
        <v>0</v>
      </c>
      <c r="AU43" s="2" t="s">
        <v>544</v>
      </c>
      <c r="AV43" s="1">
        <v>0</v>
      </c>
      <c r="AW43" s="1">
        <v>0</v>
      </c>
      <c r="AX43" s="1">
        <v>0</v>
      </c>
      <c r="AY43" s="1">
        <v>0</v>
      </c>
      <c r="AZ43" s="1">
        <v>1883019</v>
      </c>
      <c r="BA43" s="1">
        <v>1883019</v>
      </c>
      <c r="BB43" s="2" t="s">
        <v>202</v>
      </c>
      <c r="BC43" s="2" t="s">
        <v>545</v>
      </c>
      <c r="BD43" s="1" t="s">
        <v>178</v>
      </c>
      <c r="BE43" s="1" t="s">
        <v>177</v>
      </c>
      <c r="BG43" s="23">
        <v>0.06</v>
      </c>
      <c r="BH43" s="23">
        <v>0.94</v>
      </c>
      <c r="BI43" s="25">
        <v>0</v>
      </c>
      <c r="BJ43" s="25">
        <v>0</v>
      </c>
      <c r="BK43" s="25">
        <v>0</v>
      </c>
      <c r="BL43" s="25">
        <v>0</v>
      </c>
      <c r="BM43" s="1" t="s">
        <v>177</v>
      </c>
      <c r="BN43" s="1" t="s">
        <v>178</v>
      </c>
      <c r="BO43" s="1" t="s">
        <v>202</v>
      </c>
      <c r="BP43" s="1" t="s">
        <v>231</v>
      </c>
      <c r="BQ43" s="1">
        <v>0</v>
      </c>
      <c r="BR43" s="1">
        <v>0</v>
      </c>
      <c r="BS43" s="2" t="s">
        <v>183</v>
      </c>
      <c r="BT43" s="1" t="s">
        <v>183</v>
      </c>
      <c r="BU43" s="2" t="s">
        <v>183</v>
      </c>
      <c r="BV43" s="1" t="s">
        <v>177</v>
      </c>
      <c r="BW43" s="1" t="s">
        <v>178</v>
      </c>
      <c r="BX43" s="1">
        <v>1</v>
      </c>
      <c r="BY43" s="1" t="s">
        <v>177</v>
      </c>
      <c r="BZ43" s="1" t="s">
        <v>178</v>
      </c>
      <c r="CA43" s="2" t="s">
        <v>546</v>
      </c>
      <c r="CC43" s="1">
        <v>1</v>
      </c>
      <c r="CG43" s="2" t="s">
        <v>547</v>
      </c>
      <c r="CH43" s="1" t="s">
        <v>548</v>
      </c>
      <c r="CI43" s="1">
        <v>0</v>
      </c>
      <c r="CJ43" s="1">
        <v>0</v>
      </c>
      <c r="CK43" s="1" t="s">
        <v>177</v>
      </c>
      <c r="CL43" s="1" t="s">
        <v>178</v>
      </c>
      <c r="CM43" s="1" t="s">
        <v>178</v>
      </c>
      <c r="CN43" s="1" t="s">
        <v>178</v>
      </c>
      <c r="CO43" s="1" t="s">
        <v>178</v>
      </c>
      <c r="CP43" s="1" t="s">
        <v>178</v>
      </c>
      <c r="CQ43" s="1" t="s">
        <v>177</v>
      </c>
      <c r="CR43" s="1" t="s">
        <v>178</v>
      </c>
      <c r="CS43" s="1" t="s">
        <v>177</v>
      </c>
      <c r="CT43" s="1" t="s">
        <v>178</v>
      </c>
      <c r="CU43" s="1" t="s">
        <v>177</v>
      </c>
      <c r="CV43" s="1" t="s">
        <v>178</v>
      </c>
      <c r="CW43" s="1" t="s">
        <v>178</v>
      </c>
      <c r="CX43" s="1" t="s">
        <v>177</v>
      </c>
      <c r="CY43" s="1" t="s">
        <v>178</v>
      </c>
      <c r="CZ43" s="1" t="s">
        <v>177</v>
      </c>
      <c r="DA43" s="1" t="s">
        <v>188</v>
      </c>
      <c r="DB43" s="1" t="s">
        <v>183</v>
      </c>
      <c r="DC43" s="1" t="s">
        <v>223</v>
      </c>
      <c r="DD43" s="1" t="s">
        <v>223</v>
      </c>
      <c r="DE43" s="1" t="s">
        <v>223</v>
      </c>
      <c r="DF43" s="1" t="s">
        <v>178</v>
      </c>
      <c r="DG43" s="1" t="s">
        <v>177</v>
      </c>
      <c r="DH43" s="3">
        <v>1</v>
      </c>
      <c r="DI43" s="3">
        <v>1</v>
      </c>
      <c r="DJ43" s="3">
        <v>1</v>
      </c>
      <c r="DK43" s="1">
        <v>0</v>
      </c>
      <c r="DL43" s="1">
        <v>0</v>
      </c>
      <c r="DM43" s="1">
        <v>0</v>
      </c>
      <c r="DN43" s="1">
        <v>1</v>
      </c>
      <c r="DO43" s="1" t="s">
        <v>178</v>
      </c>
      <c r="DP43" s="1" t="s">
        <v>178</v>
      </c>
      <c r="DQ43" s="1" t="s">
        <v>177</v>
      </c>
      <c r="DR43" s="1" t="s">
        <v>178</v>
      </c>
      <c r="DS43" s="1" t="s">
        <v>178</v>
      </c>
      <c r="DT43" s="1" t="s">
        <v>178</v>
      </c>
      <c r="DU43" s="1" t="s">
        <v>177</v>
      </c>
      <c r="DV43" s="1" t="s">
        <v>178</v>
      </c>
      <c r="DW43" s="1" t="s">
        <v>178</v>
      </c>
      <c r="DX43" s="1" t="s">
        <v>178</v>
      </c>
      <c r="DY43" s="1" t="s">
        <v>178</v>
      </c>
      <c r="DZ43" s="1" t="s">
        <v>178</v>
      </c>
      <c r="EA43" s="1" t="s">
        <v>178</v>
      </c>
      <c r="EB43" s="1" t="s">
        <v>178</v>
      </c>
      <c r="EC43" s="1" t="s">
        <v>177</v>
      </c>
      <c r="ED43" s="1" t="s">
        <v>178</v>
      </c>
      <c r="EE43" s="1" t="s">
        <v>177</v>
      </c>
      <c r="EF43" s="1" t="s">
        <v>178</v>
      </c>
      <c r="EG43" s="1" t="s">
        <v>178</v>
      </c>
      <c r="EH43" s="1" t="s">
        <v>178</v>
      </c>
      <c r="EI43" s="1" t="s">
        <v>178</v>
      </c>
      <c r="EJ43" s="1" t="s">
        <v>177</v>
      </c>
      <c r="EK43" s="1" t="s">
        <v>178</v>
      </c>
      <c r="EL43" s="1" t="s">
        <v>178</v>
      </c>
      <c r="EM43" s="1" t="s">
        <v>178</v>
      </c>
      <c r="EN43" s="1" t="s">
        <v>178</v>
      </c>
      <c r="EO43" s="1" t="s">
        <v>177</v>
      </c>
      <c r="EP43" s="1" t="s">
        <v>178</v>
      </c>
      <c r="EQ43" s="1" t="s">
        <v>178</v>
      </c>
      <c r="ER43" s="1" t="s">
        <v>178</v>
      </c>
      <c r="ES43" s="1" t="s">
        <v>178</v>
      </c>
      <c r="ET43" s="1" t="s">
        <v>177</v>
      </c>
      <c r="EU43" s="1" t="s">
        <v>178</v>
      </c>
      <c r="EV43" s="1" t="s">
        <v>178</v>
      </c>
      <c r="EW43" s="1" t="s">
        <v>178</v>
      </c>
      <c r="EX43" s="1" t="s">
        <v>178</v>
      </c>
      <c r="EY43" s="1" t="s">
        <v>177</v>
      </c>
      <c r="EZ43" s="1" t="s">
        <v>178</v>
      </c>
      <c r="FA43" s="1" t="s">
        <v>178</v>
      </c>
      <c r="FB43" s="1" t="s">
        <v>178</v>
      </c>
      <c r="FC43" s="1" t="s">
        <v>178</v>
      </c>
      <c r="FD43" s="1" t="s">
        <v>178</v>
      </c>
      <c r="FE43" s="1" t="s">
        <v>177</v>
      </c>
      <c r="FF43" s="1" t="s">
        <v>178</v>
      </c>
      <c r="FG43" s="1" t="s">
        <v>178</v>
      </c>
      <c r="FH43" s="1" t="s">
        <v>178</v>
      </c>
      <c r="FI43" s="1" t="s">
        <v>178</v>
      </c>
      <c r="FJ43" s="1" t="s">
        <v>177</v>
      </c>
      <c r="FK43" s="1" t="s">
        <v>178</v>
      </c>
      <c r="FL43" s="1" t="s">
        <v>178</v>
      </c>
      <c r="FM43" s="1" t="s">
        <v>177</v>
      </c>
      <c r="FN43" s="1" t="s">
        <v>549</v>
      </c>
      <c r="FO43" s="1" t="s">
        <v>178</v>
      </c>
      <c r="FP43" s="1" t="s">
        <v>550</v>
      </c>
      <c r="FQ43" s="1" t="s">
        <v>550</v>
      </c>
      <c r="FR43" s="1" t="s">
        <v>179</v>
      </c>
      <c r="FS43" s="1" t="s">
        <v>551</v>
      </c>
    </row>
    <row r="44" spans="1:175" ht="150" x14ac:dyDescent="0.25">
      <c r="A44" s="1" t="s">
        <v>960</v>
      </c>
      <c r="B44" s="1" t="s">
        <v>552</v>
      </c>
      <c r="C44" s="1">
        <v>2</v>
      </c>
      <c r="D44" s="1">
        <v>7</v>
      </c>
      <c r="E44" s="1">
        <v>9</v>
      </c>
      <c r="F44" s="1">
        <v>6</v>
      </c>
      <c r="G44" s="1">
        <v>0</v>
      </c>
      <c r="H44" s="1">
        <v>6</v>
      </c>
      <c r="J44" s="2" t="s">
        <v>553</v>
      </c>
      <c r="K44" s="1">
        <v>11316</v>
      </c>
      <c r="L44" s="1">
        <v>63811</v>
      </c>
      <c r="M44" s="1">
        <v>8364</v>
      </c>
      <c r="O44" s="1">
        <v>0</v>
      </c>
      <c r="P44" s="1">
        <v>185</v>
      </c>
      <c r="Q44" s="1">
        <v>83676</v>
      </c>
      <c r="R44" s="1" t="s">
        <v>178</v>
      </c>
      <c r="S44" s="1" t="s">
        <v>177</v>
      </c>
      <c r="T44" s="2" t="s">
        <v>202</v>
      </c>
      <c r="U44" s="1" t="s">
        <v>202</v>
      </c>
      <c r="V44" s="2" t="s">
        <v>202</v>
      </c>
      <c r="W44" s="2" t="s">
        <v>554</v>
      </c>
      <c r="X44" s="2" t="s">
        <v>555</v>
      </c>
      <c r="Y44" s="1" t="s">
        <v>177</v>
      </c>
      <c r="Z44" s="1" t="s">
        <v>178</v>
      </c>
      <c r="AA44" s="1" t="s">
        <v>177</v>
      </c>
      <c r="AB44" s="1" t="s">
        <v>178</v>
      </c>
      <c r="AC44" s="1" t="s">
        <v>178</v>
      </c>
      <c r="AD44" s="1" t="s">
        <v>177</v>
      </c>
      <c r="AE44" s="1" t="s">
        <v>177</v>
      </c>
      <c r="AF44" s="1" t="s">
        <v>178</v>
      </c>
      <c r="AG44" s="1" t="s">
        <v>178</v>
      </c>
      <c r="AH44" s="1" t="s">
        <v>177</v>
      </c>
      <c r="AI44" s="1" t="s">
        <v>178</v>
      </c>
      <c r="AJ44" s="1" t="s">
        <v>177</v>
      </c>
      <c r="AK44" s="1" t="s">
        <v>178</v>
      </c>
      <c r="AL44" s="1" t="s">
        <v>177</v>
      </c>
      <c r="AM44" s="1" t="s">
        <v>178</v>
      </c>
      <c r="AN44" s="1" t="s">
        <v>178</v>
      </c>
      <c r="AO44" s="1" t="s">
        <v>177</v>
      </c>
      <c r="AP44" s="1" t="s">
        <v>178</v>
      </c>
      <c r="AQ44" s="1">
        <v>0.23</v>
      </c>
      <c r="AR44" s="1" t="s">
        <v>556</v>
      </c>
      <c r="AV44" s="1">
        <v>0</v>
      </c>
      <c r="AX44" s="1">
        <v>0</v>
      </c>
      <c r="BA44" s="1">
        <v>0</v>
      </c>
      <c r="BB44" s="2" t="s">
        <v>557</v>
      </c>
      <c r="BC44" s="2" t="s">
        <v>558</v>
      </c>
      <c r="BD44" s="1" t="s">
        <v>177</v>
      </c>
      <c r="BE44" s="1" t="s">
        <v>178</v>
      </c>
      <c r="BF44" s="2" t="s">
        <v>559</v>
      </c>
      <c r="BJ44" s="25">
        <v>0.5</v>
      </c>
      <c r="BM44" s="1" t="s">
        <v>178</v>
      </c>
      <c r="BN44" s="1" t="s">
        <v>177</v>
      </c>
      <c r="BO44" s="1" t="s">
        <v>516</v>
      </c>
      <c r="BP44" s="1" t="s">
        <v>179</v>
      </c>
      <c r="BQ44" s="1">
        <v>0</v>
      </c>
      <c r="BR44" s="1" t="s">
        <v>516</v>
      </c>
      <c r="BS44" s="2">
        <v>0</v>
      </c>
      <c r="BT44" s="1">
        <v>0</v>
      </c>
      <c r="BU44" s="2">
        <v>3</v>
      </c>
      <c r="BV44" s="1" t="s">
        <v>178</v>
      </c>
      <c r="BW44" s="1" t="s">
        <v>177</v>
      </c>
      <c r="BX44" s="1" t="s">
        <v>560</v>
      </c>
      <c r="BY44" s="1" t="s">
        <v>178</v>
      </c>
      <c r="BZ44" s="1" t="s">
        <v>178</v>
      </c>
      <c r="CA44" s="2" t="s">
        <v>561</v>
      </c>
      <c r="CB44" s="1">
        <v>5</v>
      </c>
      <c r="CC44" s="1">
        <v>2</v>
      </c>
      <c r="CD44" s="1">
        <v>2</v>
      </c>
      <c r="CG44" s="2">
        <v>40</v>
      </c>
      <c r="CI44" s="1">
        <v>0</v>
      </c>
      <c r="CJ44" s="1">
        <v>0</v>
      </c>
      <c r="CK44" s="1" t="s">
        <v>177</v>
      </c>
      <c r="CL44" s="1" t="s">
        <v>178</v>
      </c>
      <c r="CM44" s="1" t="s">
        <v>177</v>
      </c>
      <c r="CN44" s="1" t="s">
        <v>178</v>
      </c>
      <c r="CO44" s="1" t="s">
        <v>177</v>
      </c>
      <c r="CP44" s="1" t="s">
        <v>178</v>
      </c>
      <c r="CQ44" s="1" t="s">
        <v>177</v>
      </c>
      <c r="CR44" s="1" t="s">
        <v>178</v>
      </c>
      <c r="CS44" s="1" t="s">
        <v>177</v>
      </c>
      <c r="CT44" s="1" t="s">
        <v>178</v>
      </c>
      <c r="CU44" s="1" t="s">
        <v>177</v>
      </c>
      <c r="CV44" s="1" t="s">
        <v>178</v>
      </c>
      <c r="CW44" s="1" t="s">
        <v>178</v>
      </c>
      <c r="CX44" s="1" t="s">
        <v>177</v>
      </c>
      <c r="CY44" s="1" t="s">
        <v>178</v>
      </c>
      <c r="CZ44" s="1" t="s">
        <v>177</v>
      </c>
      <c r="DA44" s="1" t="s">
        <v>183</v>
      </c>
      <c r="DB44" s="1" t="s">
        <v>183</v>
      </c>
      <c r="DC44" s="1" t="s">
        <v>183</v>
      </c>
      <c r="DD44" s="1" t="s">
        <v>183</v>
      </c>
      <c r="DE44" s="1" t="s">
        <v>183</v>
      </c>
      <c r="DF44" s="1" t="s">
        <v>178</v>
      </c>
      <c r="DG44" s="1" t="s">
        <v>177</v>
      </c>
      <c r="DH44" s="3">
        <v>0</v>
      </c>
      <c r="DI44" s="3">
        <v>0</v>
      </c>
      <c r="DJ44" s="3">
        <v>0</v>
      </c>
      <c r="DK44" s="1">
        <v>0</v>
      </c>
      <c r="DL44" s="3">
        <v>0</v>
      </c>
      <c r="DM44" s="1">
        <v>0</v>
      </c>
      <c r="DN44" s="1">
        <v>3</v>
      </c>
      <c r="DO44" s="1" t="s">
        <v>177</v>
      </c>
      <c r="DP44" s="1" t="s">
        <v>178</v>
      </c>
      <c r="DQ44" s="1" t="s">
        <v>178</v>
      </c>
      <c r="DR44" s="1" t="s">
        <v>178</v>
      </c>
      <c r="DS44" s="1" t="s">
        <v>178</v>
      </c>
      <c r="DT44" s="1" t="s">
        <v>177</v>
      </c>
      <c r="DU44" s="1" t="s">
        <v>178</v>
      </c>
      <c r="DV44" s="1" t="s">
        <v>178</v>
      </c>
      <c r="DW44" s="1" t="s">
        <v>178</v>
      </c>
      <c r="DX44" s="1" t="s">
        <v>178</v>
      </c>
      <c r="DY44" s="1" t="s">
        <v>178</v>
      </c>
      <c r="DZ44" s="1" t="s">
        <v>177</v>
      </c>
      <c r="EA44" s="1" t="s">
        <v>178</v>
      </c>
      <c r="EB44" s="1" t="s">
        <v>178</v>
      </c>
      <c r="EC44" s="1" t="s">
        <v>178</v>
      </c>
      <c r="ED44" s="1" t="s">
        <v>178</v>
      </c>
      <c r="EE44" s="1" t="s">
        <v>177</v>
      </c>
      <c r="EF44" s="1" t="s">
        <v>178</v>
      </c>
      <c r="EG44" s="1" t="s">
        <v>178</v>
      </c>
      <c r="EH44" s="1" t="s">
        <v>178</v>
      </c>
      <c r="EI44" s="1" t="s">
        <v>178</v>
      </c>
      <c r="EJ44" s="1" t="s">
        <v>177</v>
      </c>
      <c r="EK44" s="1" t="s">
        <v>178</v>
      </c>
      <c r="EL44" s="1" t="s">
        <v>178</v>
      </c>
      <c r="EM44" s="1" t="s">
        <v>178</v>
      </c>
      <c r="EN44" s="1" t="s">
        <v>178</v>
      </c>
      <c r="EO44" s="1" t="s">
        <v>177</v>
      </c>
      <c r="EP44" s="1" t="s">
        <v>178</v>
      </c>
      <c r="EQ44" s="1" t="s">
        <v>178</v>
      </c>
      <c r="ER44" s="1" t="s">
        <v>178</v>
      </c>
      <c r="ES44" s="1" t="s">
        <v>177</v>
      </c>
      <c r="ET44" s="1" t="s">
        <v>178</v>
      </c>
      <c r="EU44" s="1" t="s">
        <v>178</v>
      </c>
      <c r="EV44" s="1" t="s">
        <v>178</v>
      </c>
      <c r="EW44" s="1" t="s">
        <v>178</v>
      </c>
      <c r="EX44" s="1" t="s">
        <v>178</v>
      </c>
      <c r="EY44" s="1" t="s">
        <v>177</v>
      </c>
      <c r="EZ44" s="1" t="s">
        <v>178</v>
      </c>
      <c r="FA44" s="1" t="s">
        <v>178</v>
      </c>
      <c r="FB44" s="1" t="s">
        <v>178</v>
      </c>
      <c r="FC44" s="1" t="s">
        <v>178</v>
      </c>
      <c r="FD44" s="1" t="s">
        <v>177</v>
      </c>
      <c r="FE44" s="1" t="s">
        <v>178</v>
      </c>
      <c r="FF44" s="1" t="s">
        <v>178</v>
      </c>
      <c r="FG44" s="1" t="s">
        <v>178</v>
      </c>
      <c r="FH44" s="1" t="s">
        <v>178</v>
      </c>
      <c r="FI44" s="1" t="s">
        <v>178</v>
      </c>
      <c r="FJ44" s="1" t="s">
        <v>177</v>
      </c>
      <c r="FK44" s="1" t="s">
        <v>178</v>
      </c>
      <c r="FL44" s="1" t="s">
        <v>178</v>
      </c>
      <c r="FM44" s="1" t="s">
        <v>177</v>
      </c>
      <c r="FO44" s="1" t="s">
        <v>178</v>
      </c>
      <c r="FP44" s="1" t="s">
        <v>516</v>
      </c>
      <c r="FQ44" s="1" t="s">
        <v>516</v>
      </c>
      <c r="FR44" s="1" t="s">
        <v>516</v>
      </c>
      <c r="FS44" s="1">
        <v>9</v>
      </c>
    </row>
    <row r="45" spans="1:175" ht="120" x14ac:dyDescent="0.25">
      <c r="A45" s="1" t="s">
        <v>961</v>
      </c>
      <c r="B45" s="1" t="s">
        <v>562</v>
      </c>
      <c r="C45" s="1">
        <v>1</v>
      </c>
      <c r="D45" s="1">
        <v>0</v>
      </c>
      <c r="E45" s="1">
        <v>1</v>
      </c>
      <c r="F45" s="1">
        <v>6</v>
      </c>
      <c r="G45" s="1">
        <v>6</v>
      </c>
      <c r="H45" s="1">
        <v>12</v>
      </c>
      <c r="I45" s="1">
        <v>943680</v>
      </c>
      <c r="J45" s="2" t="s">
        <v>202</v>
      </c>
      <c r="K45" s="1">
        <v>4376</v>
      </c>
      <c r="L45" s="1">
        <v>34409</v>
      </c>
      <c r="M45" s="1">
        <v>6334</v>
      </c>
      <c r="N45" s="1">
        <v>0</v>
      </c>
      <c r="O45" s="1">
        <v>0</v>
      </c>
      <c r="P45" s="1">
        <v>121</v>
      </c>
      <c r="Q45" s="1">
        <v>45240</v>
      </c>
      <c r="R45" s="1" t="s">
        <v>177</v>
      </c>
      <c r="S45" s="1" t="s">
        <v>178</v>
      </c>
      <c r="T45" s="2" t="s">
        <v>563</v>
      </c>
      <c r="U45" s="1" t="s">
        <v>179</v>
      </c>
      <c r="V45" s="2" t="s">
        <v>564</v>
      </c>
      <c r="W45" s="2" t="s">
        <v>565</v>
      </c>
      <c r="X45" s="2" t="s">
        <v>566</v>
      </c>
      <c r="Y45" s="1" t="s">
        <v>177</v>
      </c>
      <c r="Z45" s="1" t="s">
        <v>178</v>
      </c>
      <c r="AA45" s="1" t="s">
        <v>177</v>
      </c>
      <c r="AB45" s="1" t="s">
        <v>178</v>
      </c>
      <c r="AC45" s="1" t="s">
        <v>177</v>
      </c>
      <c r="AD45" s="1" t="s">
        <v>178</v>
      </c>
      <c r="AE45" s="1" t="s">
        <v>177</v>
      </c>
      <c r="AF45" s="1" t="s">
        <v>178</v>
      </c>
      <c r="AG45" s="1" t="s">
        <v>177</v>
      </c>
      <c r="AH45" s="1" t="s">
        <v>178</v>
      </c>
      <c r="AI45" s="1" t="s">
        <v>177</v>
      </c>
      <c r="AJ45" s="1" t="s">
        <v>178</v>
      </c>
      <c r="AK45" s="1" t="s">
        <v>177</v>
      </c>
      <c r="AL45" s="1" t="s">
        <v>178</v>
      </c>
      <c r="AM45" s="1" t="s">
        <v>177</v>
      </c>
      <c r="AN45" s="1" t="s">
        <v>178</v>
      </c>
      <c r="AO45" s="1" t="s">
        <v>177</v>
      </c>
      <c r="AP45" s="1" t="s">
        <v>178</v>
      </c>
      <c r="AQ45" s="1">
        <v>0</v>
      </c>
      <c r="AR45" s="1">
        <v>0</v>
      </c>
      <c r="AS45" s="1">
        <v>0</v>
      </c>
      <c r="AT45" s="1">
        <v>0</v>
      </c>
      <c r="AU45" s="2">
        <v>0</v>
      </c>
      <c r="AV45" s="1">
        <v>0</v>
      </c>
      <c r="AW45" s="1">
        <v>0</v>
      </c>
      <c r="AY45" s="1">
        <v>0</v>
      </c>
      <c r="AZ45" s="1">
        <v>0</v>
      </c>
      <c r="BA45" s="1">
        <v>0</v>
      </c>
      <c r="BB45" s="2" t="s">
        <v>567</v>
      </c>
      <c r="BC45" s="2" t="s">
        <v>183</v>
      </c>
      <c r="BD45" s="1" t="s">
        <v>178</v>
      </c>
      <c r="BE45" s="1" t="s">
        <v>177</v>
      </c>
      <c r="BG45" s="23">
        <v>0.1</v>
      </c>
      <c r="BJ45" s="25">
        <v>0.9</v>
      </c>
      <c r="BM45" s="1" t="s">
        <v>177</v>
      </c>
      <c r="BN45" s="1" t="s">
        <v>178</v>
      </c>
      <c r="BP45" s="1" t="s">
        <v>179</v>
      </c>
      <c r="BQ45" s="1">
        <v>0</v>
      </c>
      <c r="BR45" s="1">
        <v>0</v>
      </c>
      <c r="BS45" s="2" t="s">
        <v>215</v>
      </c>
      <c r="BT45" s="1" t="s">
        <v>183</v>
      </c>
      <c r="BU45" s="2" t="s">
        <v>183</v>
      </c>
      <c r="BV45" s="1" t="s">
        <v>178</v>
      </c>
      <c r="BW45" s="1" t="s">
        <v>177</v>
      </c>
      <c r="BX45" s="1" t="s">
        <v>183</v>
      </c>
      <c r="BY45" s="1" t="s">
        <v>178</v>
      </c>
      <c r="BZ45" s="1" t="s">
        <v>177</v>
      </c>
      <c r="CA45" s="2" t="s">
        <v>568</v>
      </c>
      <c r="CC45" s="1">
        <v>1</v>
      </c>
      <c r="CG45" s="2">
        <v>3</v>
      </c>
      <c r="CH45" s="1">
        <v>1</v>
      </c>
      <c r="CI45" s="1">
        <v>0</v>
      </c>
      <c r="CJ45" s="1">
        <v>0</v>
      </c>
      <c r="CK45" s="1" t="s">
        <v>177</v>
      </c>
      <c r="CL45" s="1" t="s">
        <v>178</v>
      </c>
      <c r="CM45" s="1" t="s">
        <v>177</v>
      </c>
      <c r="CN45" s="1" t="s">
        <v>178</v>
      </c>
      <c r="CO45" s="1" t="s">
        <v>177</v>
      </c>
      <c r="CP45" s="1" t="s">
        <v>178</v>
      </c>
      <c r="CQ45" s="1" t="s">
        <v>177</v>
      </c>
      <c r="CR45" s="1" t="s">
        <v>178</v>
      </c>
      <c r="CS45" s="1" t="s">
        <v>177</v>
      </c>
      <c r="CT45" s="1" t="s">
        <v>178</v>
      </c>
      <c r="CU45" s="1" t="s">
        <v>177</v>
      </c>
      <c r="CV45" s="1" t="s">
        <v>178</v>
      </c>
      <c r="CW45" s="1" t="s">
        <v>178</v>
      </c>
      <c r="CX45" s="1" t="s">
        <v>177</v>
      </c>
      <c r="CY45" s="1" t="s">
        <v>178</v>
      </c>
      <c r="CZ45" s="1" t="s">
        <v>177</v>
      </c>
      <c r="DA45" s="1" t="s">
        <v>183</v>
      </c>
      <c r="DB45" s="1" t="s">
        <v>183</v>
      </c>
      <c r="DC45" s="1" t="s">
        <v>197</v>
      </c>
      <c r="DD45" s="1" t="s">
        <v>197</v>
      </c>
      <c r="DE45" s="1" t="s">
        <v>189</v>
      </c>
      <c r="DF45" s="1" t="s">
        <v>178</v>
      </c>
      <c r="DG45" s="1" t="s">
        <v>177</v>
      </c>
      <c r="DH45" s="3">
        <v>0</v>
      </c>
      <c r="DI45" s="3">
        <v>0</v>
      </c>
      <c r="DJ45" s="3">
        <v>0</v>
      </c>
      <c r="DK45" s="1">
        <v>0</v>
      </c>
      <c r="DL45" s="3">
        <v>0</v>
      </c>
      <c r="DM45" s="1">
        <v>0</v>
      </c>
      <c r="DN45" s="1">
        <v>1</v>
      </c>
      <c r="DO45" s="1" t="s">
        <v>178</v>
      </c>
      <c r="DP45" s="1" t="s">
        <v>178</v>
      </c>
      <c r="DQ45" s="1" t="s">
        <v>177</v>
      </c>
      <c r="DR45" s="1" t="s">
        <v>178</v>
      </c>
      <c r="DS45" s="1" t="s">
        <v>178</v>
      </c>
      <c r="DT45" s="1" t="s">
        <v>178</v>
      </c>
      <c r="DU45" s="1" t="s">
        <v>177</v>
      </c>
      <c r="DV45" s="1" t="s">
        <v>178</v>
      </c>
      <c r="DW45" s="1" t="s">
        <v>178</v>
      </c>
      <c r="DX45" s="1" t="s">
        <v>178</v>
      </c>
      <c r="DY45" s="1" t="s">
        <v>178</v>
      </c>
      <c r="DZ45" s="1" t="s">
        <v>177</v>
      </c>
      <c r="EA45" s="1" t="s">
        <v>178</v>
      </c>
      <c r="EB45" s="1" t="s">
        <v>178</v>
      </c>
      <c r="EC45" s="1" t="s">
        <v>178</v>
      </c>
      <c r="ED45" s="1" t="s">
        <v>177</v>
      </c>
      <c r="EE45" s="1" t="s">
        <v>178</v>
      </c>
      <c r="EF45" s="1" t="s">
        <v>178</v>
      </c>
      <c r="EG45" s="1" t="s">
        <v>178</v>
      </c>
      <c r="EH45" s="1" t="s">
        <v>178</v>
      </c>
      <c r="EI45" s="1" t="s">
        <v>177</v>
      </c>
      <c r="EJ45" s="1" t="s">
        <v>178</v>
      </c>
      <c r="EK45" s="1" t="s">
        <v>178</v>
      </c>
      <c r="EL45" s="1" t="s">
        <v>178</v>
      </c>
      <c r="EM45" s="1" t="s">
        <v>178</v>
      </c>
      <c r="EN45" s="1" t="s">
        <v>178</v>
      </c>
      <c r="EO45" s="1" t="s">
        <v>177</v>
      </c>
      <c r="EP45" s="1" t="s">
        <v>178</v>
      </c>
      <c r="EQ45" s="1" t="s">
        <v>178</v>
      </c>
      <c r="ER45" s="1" t="s">
        <v>178</v>
      </c>
      <c r="ES45" s="1" t="s">
        <v>177</v>
      </c>
      <c r="ET45" s="1" t="s">
        <v>178</v>
      </c>
      <c r="EU45" s="1" t="s">
        <v>178</v>
      </c>
      <c r="EV45" s="1" t="s">
        <v>178</v>
      </c>
      <c r="EW45" s="1" t="s">
        <v>178</v>
      </c>
      <c r="EX45" s="1" t="s">
        <v>178</v>
      </c>
      <c r="EY45" s="1" t="s">
        <v>177</v>
      </c>
      <c r="EZ45" s="1" t="s">
        <v>178</v>
      </c>
      <c r="FA45" s="1" t="s">
        <v>178</v>
      </c>
      <c r="FB45" s="1" t="s">
        <v>178</v>
      </c>
      <c r="FC45" s="1" t="s">
        <v>178</v>
      </c>
      <c r="FD45" s="1" t="s">
        <v>177</v>
      </c>
      <c r="FE45" s="1" t="s">
        <v>178</v>
      </c>
      <c r="FF45" s="1" t="s">
        <v>178</v>
      </c>
      <c r="FG45" s="1" t="s">
        <v>178</v>
      </c>
      <c r="FH45" s="1" t="s">
        <v>177</v>
      </c>
      <c r="FI45" s="1" t="s">
        <v>178</v>
      </c>
      <c r="FJ45" s="1" t="s">
        <v>178</v>
      </c>
      <c r="FK45" s="1" t="s">
        <v>178</v>
      </c>
      <c r="FL45" s="1" t="s">
        <v>178</v>
      </c>
      <c r="FM45" s="1" t="s">
        <v>177</v>
      </c>
      <c r="FO45" s="1" t="s">
        <v>178</v>
      </c>
      <c r="FP45" s="1" t="s">
        <v>569</v>
      </c>
      <c r="FQ45" s="1" t="s">
        <v>570</v>
      </c>
      <c r="FR45" s="1" t="s">
        <v>179</v>
      </c>
      <c r="FS45" s="1">
        <v>1</v>
      </c>
    </row>
    <row r="46" spans="1:175" ht="409.5" x14ac:dyDescent="0.25">
      <c r="A46" s="1" t="s">
        <v>962</v>
      </c>
      <c r="B46" s="1" t="s">
        <v>571</v>
      </c>
      <c r="C46" s="1">
        <v>1</v>
      </c>
      <c r="D46" s="1">
        <v>1</v>
      </c>
      <c r="E46" s="1">
        <v>2</v>
      </c>
      <c r="F46" s="1">
        <v>0</v>
      </c>
      <c r="G46" s="1">
        <v>0</v>
      </c>
      <c r="H46" s="1">
        <v>0</v>
      </c>
      <c r="K46" s="1">
        <v>8412</v>
      </c>
      <c r="L46" s="1">
        <v>59610</v>
      </c>
      <c r="M46" s="1">
        <v>10166</v>
      </c>
      <c r="Q46" s="1">
        <v>78188</v>
      </c>
      <c r="R46" s="1" t="s">
        <v>178</v>
      </c>
      <c r="S46" s="1" t="s">
        <v>177</v>
      </c>
      <c r="V46" s="2" t="s">
        <v>572</v>
      </c>
      <c r="W46" s="2" t="s">
        <v>202</v>
      </c>
      <c r="X46" s="2" t="s">
        <v>573</v>
      </c>
      <c r="Y46" s="1" t="s">
        <v>177</v>
      </c>
      <c r="Z46" s="1" t="s">
        <v>178</v>
      </c>
      <c r="AA46" s="1" t="s">
        <v>177</v>
      </c>
      <c r="AB46" s="1" t="s">
        <v>178</v>
      </c>
      <c r="AC46" s="1" t="s">
        <v>177</v>
      </c>
      <c r="AD46" s="1" t="s">
        <v>178</v>
      </c>
      <c r="AE46" s="1" t="s">
        <v>178</v>
      </c>
      <c r="AF46" s="1" t="s">
        <v>177</v>
      </c>
      <c r="AG46" s="1" t="s">
        <v>177</v>
      </c>
      <c r="AH46" s="1" t="s">
        <v>178</v>
      </c>
      <c r="AI46" s="1" t="s">
        <v>178</v>
      </c>
      <c r="AJ46" s="1" t="s">
        <v>177</v>
      </c>
      <c r="AK46" s="1" t="s">
        <v>178</v>
      </c>
      <c r="AL46" s="1" t="s">
        <v>178</v>
      </c>
      <c r="AM46" s="1" t="s">
        <v>178</v>
      </c>
      <c r="AN46" s="1" t="s">
        <v>177</v>
      </c>
      <c r="AO46" s="1" t="s">
        <v>177</v>
      </c>
      <c r="AP46" s="1" t="s">
        <v>178</v>
      </c>
      <c r="AQ46" s="1">
        <v>0</v>
      </c>
      <c r="AR46" s="1">
        <v>0</v>
      </c>
      <c r="AS46" s="1">
        <v>0</v>
      </c>
      <c r="AT46" s="1">
        <v>0</v>
      </c>
      <c r="AU46" s="2">
        <v>0</v>
      </c>
      <c r="AV46" s="1">
        <v>0</v>
      </c>
      <c r="AW46" s="1">
        <v>0</v>
      </c>
      <c r="AX46" s="1">
        <v>0</v>
      </c>
      <c r="AY46" s="1">
        <v>0</v>
      </c>
      <c r="AZ46" s="1">
        <v>0</v>
      </c>
      <c r="BA46" s="1">
        <v>0</v>
      </c>
      <c r="BB46" s="2" t="s">
        <v>574</v>
      </c>
      <c r="BC46" s="2" t="s">
        <v>575</v>
      </c>
      <c r="BD46" s="1" t="s">
        <v>178</v>
      </c>
      <c r="BE46" s="1" t="s">
        <v>178</v>
      </c>
      <c r="BG46" s="23">
        <v>0.08</v>
      </c>
      <c r="BH46" s="24">
        <v>0</v>
      </c>
      <c r="BI46" s="15">
        <v>0</v>
      </c>
      <c r="BJ46" s="25">
        <v>0.92</v>
      </c>
      <c r="BK46" s="15">
        <v>0</v>
      </c>
      <c r="BL46" s="15">
        <v>0</v>
      </c>
      <c r="BM46" s="1" t="s">
        <v>178</v>
      </c>
      <c r="BN46" s="1" t="s">
        <v>178</v>
      </c>
      <c r="BO46" s="1" t="s">
        <v>576</v>
      </c>
      <c r="BP46" s="1" t="s">
        <v>577</v>
      </c>
      <c r="BQ46" s="1">
        <v>0</v>
      </c>
      <c r="BR46" s="1">
        <v>0</v>
      </c>
      <c r="BS46" s="2" t="s">
        <v>578</v>
      </c>
      <c r="BT46" s="1" t="s">
        <v>183</v>
      </c>
      <c r="BU46" s="2" t="s">
        <v>579</v>
      </c>
      <c r="BV46" s="1" t="s">
        <v>178</v>
      </c>
      <c r="BW46" s="1" t="s">
        <v>178</v>
      </c>
      <c r="BX46" s="1" t="s">
        <v>580</v>
      </c>
      <c r="BY46" s="1" t="s">
        <v>177</v>
      </c>
      <c r="BZ46" s="1" t="s">
        <v>178</v>
      </c>
      <c r="CA46" s="2" t="s">
        <v>581</v>
      </c>
      <c r="CD46" s="1">
        <v>1</v>
      </c>
      <c r="CG46" s="2">
        <v>30</v>
      </c>
      <c r="CH46" s="1" t="s">
        <v>364</v>
      </c>
      <c r="CI46" s="1">
        <v>0</v>
      </c>
      <c r="CJ46" s="1">
        <v>0</v>
      </c>
      <c r="CK46" s="1" t="s">
        <v>177</v>
      </c>
      <c r="CL46" s="1" t="s">
        <v>178</v>
      </c>
      <c r="CM46" s="1" t="s">
        <v>177</v>
      </c>
      <c r="CN46" s="1" t="s">
        <v>178</v>
      </c>
      <c r="CO46" s="1" t="s">
        <v>177</v>
      </c>
      <c r="CP46" s="1" t="s">
        <v>178</v>
      </c>
      <c r="CQ46" s="1" t="s">
        <v>177</v>
      </c>
      <c r="CR46" s="1" t="s">
        <v>178</v>
      </c>
      <c r="CS46" s="1" t="s">
        <v>177</v>
      </c>
      <c r="CT46" s="1" t="s">
        <v>178</v>
      </c>
      <c r="CU46" s="1" t="s">
        <v>177</v>
      </c>
      <c r="CV46" s="1" t="s">
        <v>178</v>
      </c>
      <c r="CW46" s="1" t="s">
        <v>178</v>
      </c>
      <c r="CX46" s="1" t="s">
        <v>177</v>
      </c>
      <c r="CY46" s="1" t="s">
        <v>177</v>
      </c>
      <c r="CZ46" s="1" t="s">
        <v>178</v>
      </c>
      <c r="DA46" s="1" t="s">
        <v>188</v>
      </c>
      <c r="DB46" s="1" t="s">
        <v>183</v>
      </c>
      <c r="DC46" s="1" t="s">
        <v>188</v>
      </c>
      <c r="DD46" s="1" t="s">
        <v>188</v>
      </c>
      <c r="DE46" s="1" t="s">
        <v>188</v>
      </c>
      <c r="DF46" s="1" t="s">
        <v>178</v>
      </c>
      <c r="DG46" s="1" t="s">
        <v>177</v>
      </c>
      <c r="DH46" s="3">
        <v>1</v>
      </c>
      <c r="DI46" s="3">
        <v>1</v>
      </c>
      <c r="DJ46" s="3">
        <v>1</v>
      </c>
      <c r="DK46" s="1">
        <v>0</v>
      </c>
      <c r="DL46" s="3">
        <v>0</v>
      </c>
      <c r="DM46" s="1">
        <v>0</v>
      </c>
      <c r="DN46" s="1">
        <v>2</v>
      </c>
      <c r="DO46" s="1" t="s">
        <v>178</v>
      </c>
      <c r="DP46" s="1" t="s">
        <v>177</v>
      </c>
      <c r="DQ46" s="1" t="s">
        <v>178</v>
      </c>
      <c r="DR46" s="1" t="s">
        <v>178</v>
      </c>
      <c r="DS46" s="1" t="s">
        <v>178</v>
      </c>
      <c r="DT46" s="1" t="s">
        <v>177</v>
      </c>
      <c r="DU46" s="1" t="s">
        <v>178</v>
      </c>
      <c r="DV46" s="1" t="s">
        <v>178</v>
      </c>
      <c r="DW46" s="1" t="s">
        <v>178</v>
      </c>
      <c r="DX46" s="1" t="s">
        <v>178</v>
      </c>
      <c r="DY46" s="1" t="s">
        <v>178</v>
      </c>
      <c r="DZ46" s="1" t="s">
        <v>177</v>
      </c>
      <c r="EA46" s="1" t="s">
        <v>178</v>
      </c>
      <c r="EB46" s="1" t="s">
        <v>178</v>
      </c>
      <c r="EC46" s="1" t="s">
        <v>178</v>
      </c>
      <c r="ED46" s="1" t="s">
        <v>177</v>
      </c>
      <c r="EE46" s="1" t="s">
        <v>178</v>
      </c>
      <c r="EF46" s="1" t="s">
        <v>178</v>
      </c>
      <c r="EG46" s="1" t="s">
        <v>178</v>
      </c>
      <c r="EH46" s="1" t="s">
        <v>178</v>
      </c>
      <c r="EI46" s="1" t="s">
        <v>178</v>
      </c>
      <c r="EJ46" s="1" t="s">
        <v>177</v>
      </c>
      <c r="EK46" s="1" t="s">
        <v>178</v>
      </c>
      <c r="EL46" s="1" t="s">
        <v>178</v>
      </c>
      <c r="EM46" s="1" t="s">
        <v>178</v>
      </c>
      <c r="EN46" s="1" t="s">
        <v>178</v>
      </c>
      <c r="EO46" s="1" t="s">
        <v>177</v>
      </c>
      <c r="EP46" s="1" t="s">
        <v>178</v>
      </c>
      <c r="EQ46" s="1" t="s">
        <v>178</v>
      </c>
      <c r="ER46" s="1" t="s">
        <v>178</v>
      </c>
      <c r="ES46" s="1" t="s">
        <v>178</v>
      </c>
      <c r="ET46" s="1" t="s">
        <v>177</v>
      </c>
      <c r="EU46" s="1" t="s">
        <v>178</v>
      </c>
      <c r="EV46" s="1" t="s">
        <v>178</v>
      </c>
      <c r="EW46" s="1" t="s">
        <v>178</v>
      </c>
      <c r="EX46" s="1" t="s">
        <v>177</v>
      </c>
      <c r="EY46" s="1" t="s">
        <v>178</v>
      </c>
      <c r="EZ46" s="1" t="s">
        <v>178</v>
      </c>
      <c r="FA46" s="1" t="s">
        <v>178</v>
      </c>
      <c r="FB46" s="1" t="s">
        <v>178</v>
      </c>
      <c r="FC46" s="1" t="s">
        <v>177</v>
      </c>
      <c r="FD46" s="1" t="s">
        <v>178</v>
      </c>
      <c r="FE46" s="1" t="s">
        <v>178</v>
      </c>
      <c r="FF46" s="1" t="s">
        <v>178</v>
      </c>
      <c r="FG46" s="1" t="s">
        <v>178</v>
      </c>
      <c r="FH46" s="1" t="s">
        <v>178</v>
      </c>
      <c r="FI46" s="1" t="s">
        <v>177</v>
      </c>
      <c r="FJ46" s="1" t="s">
        <v>178</v>
      </c>
      <c r="FK46" s="1" t="s">
        <v>178</v>
      </c>
      <c r="FL46" s="1" t="s">
        <v>177</v>
      </c>
      <c r="FM46" s="1" t="s">
        <v>177</v>
      </c>
      <c r="FN46" s="1" t="s">
        <v>582</v>
      </c>
      <c r="FO46" s="1" t="s">
        <v>178</v>
      </c>
      <c r="FP46" s="1" t="s">
        <v>583</v>
      </c>
      <c r="FQ46" s="1" t="s">
        <v>584</v>
      </c>
      <c r="FR46" s="1" t="s">
        <v>177</v>
      </c>
      <c r="FS46" s="1">
        <v>2</v>
      </c>
    </row>
    <row r="47" spans="1:175" s="2" customFormat="1" ht="60" x14ac:dyDescent="0.25">
      <c r="A47" s="2" t="s">
        <v>1186</v>
      </c>
      <c r="B47" s="2" t="s">
        <v>1187</v>
      </c>
      <c r="C47" s="2">
        <v>3</v>
      </c>
      <c r="D47" s="2">
        <v>2</v>
      </c>
      <c r="E47" s="2">
        <v>5</v>
      </c>
      <c r="H47" s="2">
        <v>0</v>
      </c>
      <c r="N47" s="2">
        <v>0</v>
      </c>
      <c r="O47" s="2">
        <v>0</v>
      </c>
      <c r="Q47" s="2">
        <v>0</v>
      </c>
      <c r="R47" s="2" t="s">
        <v>178</v>
      </c>
      <c r="S47" s="2" t="s">
        <v>178</v>
      </c>
      <c r="Y47" s="2" t="s">
        <v>178</v>
      </c>
      <c r="Z47" s="2" t="s">
        <v>178</v>
      </c>
      <c r="AA47" s="2" t="s">
        <v>178</v>
      </c>
      <c r="AB47" s="2" t="s">
        <v>178</v>
      </c>
      <c r="AC47" s="2" t="s">
        <v>178</v>
      </c>
      <c r="AD47" s="2" t="s">
        <v>178</v>
      </c>
      <c r="AE47" s="2" t="s">
        <v>178</v>
      </c>
      <c r="AF47" s="2" t="s">
        <v>178</v>
      </c>
      <c r="AG47" s="2" t="s">
        <v>178</v>
      </c>
      <c r="AH47" s="2" t="s">
        <v>178</v>
      </c>
      <c r="AI47" s="2" t="s">
        <v>178</v>
      </c>
      <c r="AJ47" s="2" t="s">
        <v>178</v>
      </c>
      <c r="AK47" s="2" t="s">
        <v>178</v>
      </c>
      <c r="AL47" s="2" t="s">
        <v>178</v>
      </c>
      <c r="AM47" s="2" t="s">
        <v>178</v>
      </c>
      <c r="AN47" s="2" t="s">
        <v>178</v>
      </c>
      <c r="AO47" s="2" t="s">
        <v>178</v>
      </c>
      <c r="AP47" s="2" t="s">
        <v>178</v>
      </c>
      <c r="AQ47" s="2">
        <v>0</v>
      </c>
      <c r="AR47" s="2">
        <v>0</v>
      </c>
      <c r="AS47" s="2">
        <v>0</v>
      </c>
      <c r="AT47" s="2">
        <v>0</v>
      </c>
      <c r="AU47" s="2">
        <v>0</v>
      </c>
      <c r="AV47" s="2">
        <v>0</v>
      </c>
      <c r="AW47" s="2">
        <v>0</v>
      </c>
      <c r="AX47" s="2">
        <v>0</v>
      </c>
      <c r="AY47" s="2">
        <v>0</v>
      </c>
      <c r="AZ47" s="2">
        <v>0</v>
      </c>
      <c r="BA47" s="2">
        <v>0</v>
      </c>
      <c r="BC47" s="2" t="s">
        <v>1188</v>
      </c>
      <c r="BD47" s="2" t="s">
        <v>178</v>
      </c>
      <c r="BE47" s="2" t="s">
        <v>178</v>
      </c>
      <c r="BG47" s="24"/>
      <c r="BH47" s="24"/>
      <c r="BI47" s="24"/>
      <c r="BJ47" s="24"/>
      <c r="BK47" s="24"/>
      <c r="BL47" s="24"/>
      <c r="BM47" s="2" t="s">
        <v>178</v>
      </c>
      <c r="BN47" s="2" t="s">
        <v>178</v>
      </c>
      <c r="BQ47" s="2">
        <v>0</v>
      </c>
      <c r="BR47" s="2">
        <v>0</v>
      </c>
      <c r="BS47" s="2" t="s">
        <v>218</v>
      </c>
      <c r="BT47" s="2">
        <v>0</v>
      </c>
      <c r="BU47" s="2">
        <v>0</v>
      </c>
      <c r="BV47" s="2" t="s">
        <v>178</v>
      </c>
      <c r="BW47" s="2" t="s">
        <v>178</v>
      </c>
      <c r="BX47" s="2">
        <v>5</v>
      </c>
      <c r="BY47" s="2" t="s">
        <v>178</v>
      </c>
      <c r="BZ47" s="2" t="s">
        <v>178</v>
      </c>
      <c r="CC47" s="2">
        <v>5</v>
      </c>
      <c r="CG47" s="2">
        <v>5</v>
      </c>
      <c r="CH47" s="2">
        <v>5</v>
      </c>
      <c r="CI47" s="2">
        <v>0</v>
      </c>
      <c r="CJ47" s="2">
        <v>0</v>
      </c>
      <c r="CK47" s="2" t="s">
        <v>178</v>
      </c>
      <c r="CL47" s="2" t="s">
        <v>178</v>
      </c>
      <c r="CM47" s="2" t="s">
        <v>178</v>
      </c>
      <c r="CN47" s="2" t="s">
        <v>178</v>
      </c>
      <c r="CO47" s="2" t="s">
        <v>178</v>
      </c>
      <c r="CP47" s="2" t="s">
        <v>178</v>
      </c>
      <c r="CQ47" s="2" t="s">
        <v>178</v>
      </c>
      <c r="CR47" s="2" t="s">
        <v>178</v>
      </c>
      <c r="CS47" s="2" t="s">
        <v>178</v>
      </c>
      <c r="CT47" s="2" t="s">
        <v>178</v>
      </c>
      <c r="CU47" s="2" t="s">
        <v>178</v>
      </c>
      <c r="CV47" s="2" t="s">
        <v>178</v>
      </c>
      <c r="CW47" s="2" t="s">
        <v>178</v>
      </c>
      <c r="CX47" s="2" t="s">
        <v>178</v>
      </c>
      <c r="CY47" s="2" t="s">
        <v>178</v>
      </c>
      <c r="CZ47" s="2" t="s">
        <v>178</v>
      </c>
      <c r="DA47" s="2" t="s">
        <v>188</v>
      </c>
      <c r="DB47" s="2" t="s">
        <v>183</v>
      </c>
      <c r="DC47" s="2" t="s">
        <v>188</v>
      </c>
      <c r="DD47" s="2" t="s">
        <v>188</v>
      </c>
      <c r="DE47" s="2" t="s">
        <v>188</v>
      </c>
      <c r="DF47" s="2" t="s">
        <v>178</v>
      </c>
      <c r="DG47" s="2" t="s">
        <v>178</v>
      </c>
      <c r="DH47" s="2">
        <v>100</v>
      </c>
      <c r="DI47" s="21">
        <v>46000</v>
      </c>
      <c r="DJ47" s="2">
        <v>5</v>
      </c>
      <c r="DK47" s="2">
        <v>5</v>
      </c>
      <c r="DL47" s="2">
        <v>5</v>
      </c>
      <c r="DM47" s="2">
        <v>0</v>
      </c>
      <c r="DO47" s="2" t="s">
        <v>178</v>
      </c>
      <c r="DP47" s="2" t="s">
        <v>178</v>
      </c>
      <c r="DQ47" s="2" t="s">
        <v>178</v>
      </c>
      <c r="DR47" s="2" t="s">
        <v>178</v>
      </c>
      <c r="DS47" s="2" t="s">
        <v>178</v>
      </c>
      <c r="DT47" s="2" t="s">
        <v>178</v>
      </c>
      <c r="DU47" s="2" t="s">
        <v>178</v>
      </c>
      <c r="DV47" s="2" t="s">
        <v>178</v>
      </c>
      <c r="DW47" s="2" t="s">
        <v>178</v>
      </c>
      <c r="DX47" s="2" t="s">
        <v>178</v>
      </c>
      <c r="DY47" s="2" t="s">
        <v>178</v>
      </c>
      <c r="DZ47" s="2" t="s">
        <v>178</v>
      </c>
      <c r="EA47" s="2" t="s">
        <v>178</v>
      </c>
      <c r="EB47" s="2" t="s">
        <v>178</v>
      </c>
      <c r="EC47" s="2" t="s">
        <v>178</v>
      </c>
      <c r="ED47" s="2" t="s">
        <v>178</v>
      </c>
      <c r="EE47" s="2" t="s">
        <v>178</v>
      </c>
      <c r="EF47" s="2" t="s">
        <v>178</v>
      </c>
      <c r="EG47" s="2" t="s">
        <v>178</v>
      </c>
      <c r="EH47" s="2" t="s">
        <v>178</v>
      </c>
      <c r="EI47" s="2" t="s">
        <v>178</v>
      </c>
      <c r="EJ47" s="2" t="s">
        <v>178</v>
      </c>
      <c r="EK47" s="2" t="s">
        <v>178</v>
      </c>
      <c r="EL47" s="2" t="s">
        <v>178</v>
      </c>
      <c r="EM47" s="2" t="s">
        <v>178</v>
      </c>
      <c r="EN47" s="2" t="s">
        <v>178</v>
      </c>
      <c r="EO47" s="2" t="s">
        <v>178</v>
      </c>
      <c r="EP47" s="2" t="s">
        <v>178</v>
      </c>
      <c r="EQ47" s="2" t="s">
        <v>178</v>
      </c>
      <c r="ER47" s="2" t="s">
        <v>178</v>
      </c>
      <c r="ES47" s="2" t="s">
        <v>178</v>
      </c>
      <c r="ET47" s="2" t="s">
        <v>178</v>
      </c>
      <c r="EU47" s="2" t="s">
        <v>178</v>
      </c>
      <c r="EV47" s="2" t="s">
        <v>178</v>
      </c>
      <c r="EW47" s="2" t="s">
        <v>178</v>
      </c>
      <c r="EX47" s="2" t="s">
        <v>178</v>
      </c>
      <c r="EY47" s="2" t="s">
        <v>178</v>
      </c>
      <c r="EZ47" s="2" t="s">
        <v>178</v>
      </c>
      <c r="FA47" s="2" t="s">
        <v>178</v>
      </c>
      <c r="FB47" s="2" t="s">
        <v>178</v>
      </c>
      <c r="FC47" s="2" t="s">
        <v>178</v>
      </c>
      <c r="FD47" s="2" t="s">
        <v>178</v>
      </c>
      <c r="FE47" s="2" t="s">
        <v>178</v>
      </c>
      <c r="FF47" s="2" t="s">
        <v>178</v>
      </c>
      <c r="FG47" s="2" t="s">
        <v>178</v>
      </c>
      <c r="FH47" s="2" t="s">
        <v>178</v>
      </c>
      <c r="FI47" s="2" t="s">
        <v>178</v>
      </c>
      <c r="FJ47" s="2" t="s">
        <v>178</v>
      </c>
      <c r="FK47" s="2" t="s">
        <v>178</v>
      </c>
      <c r="FL47" s="2" t="s">
        <v>178</v>
      </c>
      <c r="FM47" s="2" t="s">
        <v>178</v>
      </c>
      <c r="FN47" s="2" t="s">
        <v>1189</v>
      </c>
      <c r="FO47" s="2" t="s">
        <v>178</v>
      </c>
      <c r="FP47" s="2" t="s">
        <v>305</v>
      </c>
      <c r="FR47" s="2" t="s">
        <v>1190</v>
      </c>
      <c r="FS47" s="2">
        <v>5</v>
      </c>
    </row>
    <row r="48" spans="1:175" ht="120" x14ac:dyDescent="0.25">
      <c r="A48" s="1" t="s">
        <v>963</v>
      </c>
      <c r="B48" s="1" t="s">
        <v>585</v>
      </c>
      <c r="C48" s="1">
        <v>1</v>
      </c>
      <c r="D48" s="1">
        <v>0</v>
      </c>
      <c r="E48" s="1">
        <v>1</v>
      </c>
      <c r="F48" s="1">
        <v>23</v>
      </c>
      <c r="G48" s="1">
        <v>0</v>
      </c>
      <c r="H48" s="1">
        <v>23</v>
      </c>
      <c r="I48" s="1">
        <v>4600000</v>
      </c>
      <c r="K48" s="1">
        <v>72443</v>
      </c>
      <c r="L48" s="1">
        <v>92341</v>
      </c>
      <c r="M48" s="1">
        <v>7410</v>
      </c>
      <c r="N48" s="1">
        <v>0</v>
      </c>
      <c r="O48" s="1">
        <v>0</v>
      </c>
      <c r="P48" s="1">
        <v>3960</v>
      </c>
      <c r="Q48" s="1">
        <v>176154</v>
      </c>
      <c r="R48" s="1" t="s">
        <v>177</v>
      </c>
      <c r="S48" s="1" t="s">
        <v>178</v>
      </c>
      <c r="T48" s="2" t="s">
        <v>586</v>
      </c>
      <c r="U48" s="1" t="s">
        <v>179</v>
      </c>
      <c r="V48" s="2" t="s">
        <v>587</v>
      </c>
      <c r="W48" s="2" t="s">
        <v>588</v>
      </c>
      <c r="X48" s="2" t="s">
        <v>589</v>
      </c>
      <c r="Y48" s="1" t="s">
        <v>177</v>
      </c>
      <c r="Z48" s="1" t="s">
        <v>178</v>
      </c>
      <c r="AA48" s="1" t="s">
        <v>177</v>
      </c>
      <c r="AB48" s="1" t="s">
        <v>178</v>
      </c>
      <c r="AC48" s="1" t="s">
        <v>177</v>
      </c>
      <c r="AD48" s="1" t="s">
        <v>178</v>
      </c>
      <c r="AE48" s="1" t="s">
        <v>177</v>
      </c>
      <c r="AF48" s="1" t="s">
        <v>178</v>
      </c>
      <c r="AG48" s="1" t="s">
        <v>177</v>
      </c>
      <c r="AH48" s="1" t="s">
        <v>178</v>
      </c>
      <c r="AI48" s="1" t="s">
        <v>177</v>
      </c>
      <c r="AJ48" s="1" t="s">
        <v>178</v>
      </c>
      <c r="AK48" s="1" t="s">
        <v>177</v>
      </c>
      <c r="AL48" s="1" t="s">
        <v>178</v>
      </c>
      <c r="AM48" s="1" t="s">
        <v>178</v>
      </c>
      <c r="AN48" s="1" t="s">
        <v>177</v>
      </c>
      <c r="AO48" s="1" t="s">
        <v>177</v>
      </c>
      <c r="AP48" s="1" t="s">
        <v>178</v>
      </c>
      <c r="AQ48" s="1" t="s">
        <v>590</v>
      </c>
      <c r="BA48" s="1">
        <v>0</v>
      </c>
      <c r="BB48" s="2" t="s">
        <v>591</v>
      </c>
      <c r="BC48" s="2" t="s">
        <v>183</v>
      </c>
      <c r="BD48" s="1" t="s">
        <v>178</v>
      </c>
      <c r="BE48" s="1" t="s">
        <v>177</v>
      </c>
      <c r="BG48" s="24" t="s">
        <v>592</v>
      </c>
      <c r="BM48" s="1" t="s">
        <v>177</v>
      </c>
      <c r="BN48" s="1" t="s">
        <v>178</v>
      </c>
      <c r="BP48" s="2" t="s">
        <v>593</v>
      </c>
      <c r="BQ48" s="1">
        <v>0</v>
      </c>
      <c r="BS48" s="2" t="s">
        <v>594</v>
      </c>
      <c r="BT48" s="1" t="s">
        <v>183</v>
      </c>
      <c r="BU48" s="2" t="s">
        <v>595</v>
      </c>
      <c r="BV48" s="1" t="s">
        <v>178</v>
      </c>
      <c r="BW48" s="1" t="s">
        <v>177</v>
      </c>
      <c r="BX48" s="1" t="s">
        <v>183</v>
      </c>
      <c r="BY48" s="1" t="s">
        <v>178</v>
      </c>
      <c r="BZ48" s="1" t="s">
        <v>177</v>
      </c>
      <c r="CE48" s="1">
        <v>1</v>
      </c>
      <c r="CG48" s="2">
        <v>24</v>
      </c>
      <c r="CH48" s="1">
        <v>1</v>
      </c>
      <c r="CI48" s="1">
        <v>0</v>
      </c>
      <c r="CJ48" s="1">
        <v>0</v>
      </c>
      <c r="CK48" s="1" t="s">
        <v>177</v>
      </c>
      <c r="CL48" s="1" t="s">
        <v>178</v>
      </c>
      <c r="CM48" s="1" t="s">
        <v>177</v>
      </c>
      <c r="CN48" s="1" t="s">
        <v>178</v>
      </c>
      <c r="CO48" s="1" t="s">
        <v>177</v>
      </c>
      <c r="CP48" s="1" t="s">
        <v>178</v>
      </c>
      <c r="CQ48" s="1" t="s">
        <v>177</v>
      </c>
      <c r="CR48" s="1" t="s">
        <v>178</v>
      </c>
      <c r="CS48" s="1" t="s">
        <v>177</v>
      </c>
      <c r="CT48" s="1" t="s">
        <v>178</v>
      </c>
      <c r="CU48" s="1" t="s">
        <v>177</v>
      </c>
      <c r="CV48" s="1" t="s">
        <v>178</v>
      </c>
      <c r="CW48" s="1" t="s">
        <v>178</v>
      </c>
      <c r="CX48" s="1" t="s">
        <v>177</v>
      </c>
      <c r="CY48" s="1" t="s">
        <v>178</v>
      </c>
      <c r="CZ48" s="1" t="s">
        <v>177</v>
      </c>
      <c r="DA48" s="1" t="s">
        <v>188</v>
      </c>
      <c r="DB48" s="1" t="s">
        <v>188</v>
      </c>
      <c r="DC48" s="1" t="s">
        <v>188</v>
      </c>
      <c r="DD48" s="1" t="s">
        <v>188</v>
      </c>
      <c r="DE48" s="1" t="s">
        <v>188</v>
      </c>
      <c r="DF48" s="1" t="s">
        <v>178</v>
      </c>
      <c r="DG48" s="1" t="s">
        <v>177</v>
      </c>
      <c r="DH48" s="3">
        <v>1</v>
      </c>
      <c r="DI48" s="3">
        <v>1</v>
      </c>
      <c r="DJ48" s="3">
        <v>1</v>
      </c>
      <c r="DK48" s="1">
        <v>0</v>
      </c>
      <c r="DL48" s="1">
        <v>0</v>
      </c>
      <c r="DM48" s="1">
        <v>0</v>
      </c>
      <c r="DO48" s="1" t="s">
        <v>178</v>
      </c>
      <c r="DP48" s="1" t="s">
        <v>178</v>
      </c>
      <c r="DQ48" s="1" t="s">
        <v>178</v>
      </c>
      <c r="DR48" s="1" t="s">
        <v>178</v>
      </c>
      <c r="DS48" s="1" t="s">
        <v>177</v>
      </c>
      <c r="DT48" s="1" t="s">
        <v>178</v>
      </c>
      <c r="DU48" s="1" t="s">
        <v>177</v>
      </c>
      <c r="DV48" s="1" t="s">
        <v>178</v>
      </c>
      <c r="DW48" s="1" t="s">
        <v>178</v>
      </c>
      <c r="DX48" s="1" t="s">
        <v>178</v>
      </c>
      <c r="DY48" s="1" t="s">
        <v>178</v>
      </c>
      <c r="DZ48" s="1" t="s">
        <v>177</v>
      </c>
      <c r="EA48" s="1" t="s">
        <v>178</v>
      </c>
      <c r="EB48" s="1" t="s">
        <v>178</v>
      </c>
      <c r="EC48" s="1" t="s">
        <v>178</v>
      </c>
      <c r="ED48" s="1" t="s">
        <v>178</v>
      </c>
      <c r="EE48" s="1" t="s">
        <v>178</v>
      </c>
      <c r="EF48" s="1" t="s">
        <v>177</v>
      </c>
      <c r="EG48" s="1" t="s">
        <v>178</v>
      </c>
      <c r="EH48" s="1" t="s">
        <v>178</v>
      </c>
      <c r="EI48" s="1" t="s">
        <v>178</v>
      </c>
      <c r="EJ48" s="1" t="s">
        <v>177</v>
      </c>
      <c r="EK48" s="1" t="s">
        <v>178</v>
      </c>
      <c r="EL48" s="1" t="s">
        <v>178</v>
      </c>
      <c r="EM48" s="1" t="s">
        <v>178</v>
      </c>
      <c r="EN48" s="1" t="s">
        <v>178</v>
      </c>
      <c r="EO48" s="1" t="s">
        <v>177</v>
      </c>
      <c r="EP48" s="1" t="s">
        <v>178</v>
      </c>
      <c r="EQ48" s="1" t="s">
        <v>178</v>
      </c>
      <c r="ER48" s="1" t="s">
        <v>178</v>
      </c>
      <c r="ES48" s="1" t="s">
        <v>178</v>
      </c>
      <c r="ET48" s="1" t="s">
        <v>177</v>
      </c>
      <c r="EU48" s="1" t="s">
        <v>178</v>
      </c>
      <c r="EV48" s="1" t="s">
        <v>178</v>
      </c>
      <c r="EW48" s="1" t="s">
        <v>178</v>
      </c>
      <c r="EX48" s="1" t="s">
        <v>178</v>
      </c>
      <c r="EY48" s="1" t="s">
        <v>177</v>
      </c>
      <c r="EZ48" s="1" t="s">
        <v>178</v>
      </c>
      <c r="FA48" s="1" t="s">
        <v>178</v>
      </c>
      <c r="FB48" s="1" t="s">
        <v>178</v>
      </c>
      <c r="FC48" s="1" t="s">
        <v>178</v>
      </c>
      <c r="FD48" s="1" t="s">
        <v>178</v>
      </c>
      <c r="FE48" s="1" t="s">
        <v>177</v>
      </c>
      <c r="FF48" s="1" t="s">
        <v>178</v>
      </c>
      <c r="FG48" s="1" t="s">
        <v>178</v>
      </c>
      <c r="FH48" s="1" t="s">
        <v>178</v>
      </c>
      <c r="FI48" s="1" t="s">
        <v>178</v>
      </c>
      <c r="FJ48" s="1" t="s">
        <v>177</v>
      </c>
      <c r="FK48" s="1" t="s">
        <v>178</v>
      </c>
      <c r="FL48" s="1" t="s">
        <v>178</v>
      </c>
      <c r="FM48" s="1" t="s">
        <v>177</v>
      </c>
      <c r="FN48" s="1" t="s">
        <v>596</v>
      </c>
      <c r="FO48" s="1" t="s">
        <v>178</v>
      </c>
      <c r="FP48" s="1" t="s">
        <v>597</v>
      </c>
      <c r="FQ48" s="1" t="s">
        <v>597</v>
      </c>
      <c r="FR48" s="1" t="s">
        <v>177</v>
      </c>
      <c r="FS48" s="1" t="s">
        <v>598</v>
      </c>
    </row>
    <row r="49" spans="1:175" ht="315" x14ac:dyDescent="0.25">
      <c r="A49" s="1" t="s">
        <v>599</v>
      </c>
      <c r="B49" s="1" t="s">
        <v>600</v>
      </c>
      <c r="C49" s="1">
        <v>5</v>
      </c>
      <c r="D49" s="1">
        <v>1</v>
      </c>
      <c r="E49" s="1">
        <v>6</v>
      </c>
      <c r="F49" s="1">
        <v>174</v>
      </c>
      <c r="G49" s="1">
        <v>2</v>
      </c>
      <c r="H49" s="1">
        <v>176</v>
      </c>
      <c r="I49" s="1">
        <v>20585407</v>
      </c>
      <c r="K49" s="1">
        <v>46401</v>
      </c>
      <c r="L49" s="1">
        <v>321444</v>
      </c>
      <c r="M49" s="1">
        <v>5504</v>
      </c>
      <c r="N49" s="1">
        <v>4594</v>
      </c>
      <c r="O49" s="1">
        <v>108</v>
      </c>
      <c r="P49" s="1">
        <v>3255</v>
      </c>
      <c r="Q49" s="1">
        <v>381306</v>
      </c>
      <c r="R49" s="1" t="s">
        <v>177</v>
      </c>
      <c r="S49" s="1" t="s">
        <v>178</v>
      </c>
      <c r="T49" s="2" t="s">
        <v>601</v>
      </c>
      <c r="U49" s="1" t="s">
        <v>299</v>
      </c>
      <c r="V49" s="2" t="s">
        <v>602</v>
      </c>
      <c r="W49" s="2" t="s">
        <v>603</v>
      </c>
      <c r="X49" s="2" t="s">
        <v>604</v>
      </c>
      <c r="Y49" s="1" t="s">
        <v>177</v>
      </c>
      <c r="Z49" s="1" t="s">
        <v>178</v>
      </c>
      <c r="AA49" s="1" t="s">
        <v>177</v>
      </c>
      <c r="AB49" s="1" t="s">
        <v>178</v>
      </c>
      <c r="AC49" s="1" t="s">
        <v>177</v>
      </c>
      <c r="AD49" s="1" t="s">
        <v>178</v>
      </c>
      <c r="AE49" s="1" t="s">
        <v>177</v>
      </c>
      <c r="AF49" s="1" t="s">
        <v>178</v>
      </c>
      <c r="AG49" s="1" t="s">
        <v>177</v>
      </c>
      <c r="AH49" s="1" t="s">
        <v>178</v>
      </c>
      <c r="AI49" s="1" t="s">
        <v>177</v>
      </c>
      <c r="AJ49" s="1" t="s">
        <v>178</v>
      </c>
      <c r="AK49" s="1" t="s">
        <v>177</v>
      </c>
      <c r="AL49" s="1" t="s">
        <v>178</v>
      </c>
      <c r="AM49" s="1" t="s">
        <v>178</v>
      </c>
      <c r="AN49" s="1" t="s">
        <v>177</v>
      </c>
      <c r="AO49" s="1" t="s">
        <v>177</v>
      </c>
      <c r="AP49" s="1" t="s">
        <v>178</v>
      </c>
      <c r="AQ49" s="1">
        <v>0</v>
      </c>
      <c r="AR49" s="1">
        <v>0</v>
      </c>
      <c r="AS49" s="1">
        <v>0</v>
      </c>
      <c r="AT49" s="1">
        <v>0</v>
      </c>
      <c r="AU49" s="2">
        <v>0</v>
      </c>
      <c r="AV49" s="1">
        <v>0</v>
      </c>
      <c r="AW49" s="1">
        <v>0</v>
      </c>
      <c r="AX49" s="1">
        <v>0</v>
      </c>
      <c r="AY49" s="1">
        <v>0</v>
      </c>
      <c r="AZ49" s="1">
        <v>0</v>
      </c>
      <c r="BA49" s="1">
        <v>0</v>
      </c>
      <c r="BB49" s="2" t="s">
        <v>605</v>
      </c>
      <c r="BC49" s="2" t="s">
        <v>606</v>
      </c>
      <c r="BD49" s="1" t="s">
        <v>177</v>
      </c>
      <c r="BE49" s="1" t="s">
        <v>178</v>
      </c>
      <c r="BF49" s="2" t="s">
        <v>607</v>
      </c>
      <c r="BG49" s="27">
        <v>4.5999999999999999E-2</v>
      </c>
      <c r="BH49" s="23">
        <v>0.24</v>
      </c>
      <c r="BI49" s="25">
        <v>0</v>
      </c>
      <c r="BJ49" s="26">
        <v>0.71399999999999997</v>
      </c>
      <c r="BK49" s="25">
        <v>0</v>
      </c>
      <c r="BL49" s="25">
        <v>0</v>
      </c>
      <c r="BM49" s="1" t="s">
        <v>177</v>
      </c>
      <c r="BN49" s="1" t="s">
        <v>178</v>
      </c>
      <c r="BP49" s="1" t="s">
        <v>299</v>
      </c>
      <c r="BQ49" s="1">
        <v>0</v>
      </c>
      <c r="BR49" s="1">
        <v>0</v>
      </c>
      <c r="BS49" s="2" t="s">
        <v>202</v>
      </c>
      <c r="BT49" s="1" t="s">
        <v>608</v>
      </c>
      <c r="BU49" s="2" t="s">
        <v>202</v>
      </c>
      <c r="BV49" s="1" t="s">
        <v>178</v>
      </c>
      <c r="BW49" s="1" t="s">
        <v>177</v>
      </c>
      <c r="BX49" s="1">
        <v>0</v>
      </c>
      <c r="BY49" s="1" t="s">
        <v>178</v>
      </c>
      <c r="BZ49" s="1" t="s">
        <v>177</v>
      </c>
      <c r="CA49" s="2" t="s">
        <v>609</v>
      </c>
      <c r="CB49" s="1">
        <v>1</v>
      </c>
      <c r="CC49" s="1">
        <v>4</v>
      </c>
      <c r="CE49" s="1">
        <v>1</v>
      </c>
      <c r="CG49" s="2">
        <v>51</v>
      </c>
      <c r="CH49" s="1" t="s">
        <v>610</v>
      </c>
      <c r="CI49" s="1">
        <v>0</v>
      </c>
      <c r="CJ49" s="1">
        <v>0</v>
      </c>
      <c r="CK49" s="1" t="s">
        <v>177</v>
      </c>
      <c r="CL49" s="1" t="s">
        <v>178</v>
      </c>
      <c r="CM49" s="1" t="s">
        <v>178</v>
      </c>
      <c r="CN49" s="1" t="s">
        <v>177</v>
      </c>
      <c r="CO49" s="1" t="s">
        <v>178</v>
      </c>
      <c r="CP49" s="1" t="s">
        <v>177</v>
      </c>
      <c r="CQ49" s="1" t="s">
        <v>177</v>
      </c>
      <c r="CR49" s="1" t="s">
        <v>178</v>
      </c>
      <c r="CS49" s="1" t="s">
        <v>177</v>
      </c>
      <c r="CT49" s="1" t="s">
        <v>178</v>
      </c>
      <c r="CU49" s="1" t="s">
        <v>177</v>
      </c>
      <c r="CV49" s="1" t="s">
        <v>178</v>
      </c>
      <c r="CW49" s="1" t="s">
        <v>178</v>
      </c>
      <c r="CX49" s="1" t="s">
        <v>177</v>
      </c>
      <c r="CY49" s="1" t="s">
        <v>178</v>
      </c>
      <c r="CZ49" s="1" t="s">
        <v>177</v>
      </c>
      <c r="DA49" s="1" t="s">
        <v>189</v>
      </c>
      <c r="DB49" s="1" t="s">
        <v>189</v>
      </c>
      <c r="DC49" s="1" t="s">
        <v>188</v>
      </c>
      <c r="DD49" s="1" t="s">
        <v>188</v>
      </c>
      <c r="DE49" s="1" t="s">
        <v>189</v>
      </c>
      <c r="DF49" s="1" t="s">
        <v>178</v>
      </c>
      <c r="DG49" s="1" t="s">
        <v>177</v>
      </c>
      <c r="DH49" s="3">
        <v>0</v>
      </c>
      <c r="DI49" s="3">
        <v>0</v>
      </c>
      <c r="DJ49" s="3">
        <v>0</v>
      </c>
      <c r="DK49" s="1">
        <v>0</v>
      </c>
      <c r="DL49" s="3">
        <v>0</v>
      </c>
      <c r="DM49" s="1">
        <v>0</v>
      </c>
      <c r="DN49" s="1">
        <v>0</v>
      </c>
      <c r="DO49" s="1" t="s">
        <v>177</v>
      </c>
      <c r="DP49" s="1" t="s">
        <v>178</v>
      </c>
      <c r="DQ49" s="1" t="s">
        <v>178</v>
      </c>
      <c r="DR49" s="1" t="s">
        <v>178</v>
      </c>
      <c r="DS49" s="1" t="s">
        <v>178</v>
      </c>
      <c r="DT49" s="1" t="s">
        <v>177</v>
      </c>
      <c r="DU49" s="1" t="s">
        <v>178</v>
      </c>
      <c r="DV49" s="1" t="s">
        <v>178</v>
      </c>
      <c r="DW49" s="1" t="s">
        <v>178</v>
      </c>
      <c r="DX49" s="1" t="s">
        <v>178</v>
      </c>
      <c r="DY49" s="1" t="s">
        <v>178</v>
      </c>
      <c r="DZ49" s="1" t="s">
        <v>177</v>
      </c>
      <c r="EA49" s="1" t="s">
        <v>178</v>
      </c>
      <c r="EB49" s="1" t="s">
        <v>178</v>
      </c>
      <c r="EC49" s="1" t="s">
        <v>178</v>
      </c>
      <c r="ED49" s="1" t="s">
        <v>177</v>
      </c>
      <c r="EE49" s="1" t="s">
        <v>178</v>
      </c>
      <c r="EF49" s="1" t="s">
        <v>178</v>
      </c>
      <c r="EG49" s="1" t="s">
        <v>178</v>
      </c>
      <c r="EH49" s="1" t="s">
        <v>178</v>
      </c>
      <c r="EI49" s="1" t="s">
        <v>177</v>
      </c>
      <c r="EJ49" s="1" t="s">
        <v>178</v>
      </c>
      <c r="EK49" s="1" t="s">
        <v>178</v>
      </c>
      <c r="EL49" s="1" t="s">
        <v>178</v>
      </c>
      <c r="EM49" s="1" t="s">
        <v>178</v>
      </c>
      <c r="EN49" s="1" t="s">
        <v>178</v>
      </c>
      <c r="EO49" s="1" t="s">
        <v>177</v>
      </c>
      <c r="EP49" s="1" t="s">
        <v>178</v>
      </c>
      <c r="EQ49" s="1" t="s">
        <v>178</v>
      </c>
      <c r="ER49" s="1" t="s">
        <v>178</v>
      </c>
      <c r="ES49" s="1" t="s">
        <v>178</v>
      </c>
      <c r="ET49" s="1" t="s">
        <v>177</v>
      </c>
      <c r="EU49" s="1" t="s">
        <v>178</v>
      </c>
      <c r="EV49" s="1" t="s">
        <v>178</v>
      </c>
      <c r="EW49" s="1" t="s">
        <v>178</v>
      </c>
      <c r="EX49" s="1" t="s">
        <v>177</v>
      </c>
      <c r="EY49" s="1" t="s">
        <v>178</v>
      </c>
      <c r="EZ49" s="1" t="s">
        <v>178</v>
      </c>
      <c r="FA49" s="1" t="s">
        <v>178</v>
      </c>
      <c r="FB49" s="1" t="s">
        <v>178</v>
      </c>
      <c r="FC49" s="1" t="s">
        <v>178</v>
      </c>
      <c r="FD49" s="1" t="s">
        <v>177</v>
      </c>
      <c r="FE49" s="1" t="s">
        <v>178</v>
      </c>
      <c r="FF49" s="1" t="s">
        <v>178</v>
      </c>
      <c r="FG49" s="1" t="s">
        <v>178</v>
      </c>
      <c r="FH49" s="1" t="s">
        <v>178</v>
      </c>
      <c r="FI49" s="1" t="s">
        <v>178</v>
      </c>
      <c r="FJ49" s="1" t="s">
        <v>177</v>
      </c>
      <c r="FK49" s="1" t="s">
        <v>178</v>
      </c>
      <c r="FL49" s="1" t="s">
        <v>177</v>
      </c>
      <c r="FM49" s="1" t="s">
        <v>178</v>
      </c>
      <c r="FO49" s="1" t="s">
        <v>178</v>
      </c>
      <c r="FP49" s="1" t="s">
        <v>305</v>
      </c>
      <c r="FQ49" s="1" t="s">
        <v>305</v>
      </c>
      <c r="FR49" s="1" t="s">
        <v>611</v>
      </c>
      <c r="FS49" s="1">
        <v>6</v>
      </c>
    </row>
    <row r="50" spans="1:175" ht="120" x14ac:dyDescent="0.25">
      <c r="A50" s="1" t="s">
        <v>612</v>
      </c>
      <c r="B50" s="1" t="s">
        <v>613</v>
      </c>
      <c r="C50" s="1">
        <v>1</v>
      </c>
      <c r="D50" s="1">
        <v>2</v>
      </c>
      <c r="E50" s="1">
        <v>3</v>
      </c>
      <c r="F50" s="1">
        <v>11</v>
      </c>
      <c r="G50" s="1">
        <v>0</v>
      </c>
      <c r="H50" s="1">
        <v>11</v>
      </c>
      <c r="I50" s="1">
        <v>987450</v>
      </c>
      <c r="K50" s="1">
        <v>1490</v>
      </c>
      <c r="L50" s="1">
        <v>15056</v>
      </c>
      <c r="M50" s="1">
        <v>1283</v>
      </c>
      <c r="N50" s="1">
        <v>0</v>
      </c>
      <c r="O50" s="1">
        <v>20</v>
      </c>
      <c r="P50" s="1">
        <v>0</v>
      </c>
      <c r="Q50" s="1">
        <v>17849</v>
      </c>
      <c r="R50" s="1" t="s">
        <v>177</v>
      </c>
      <c r="S50" s="1" t="s">
        <v>178</v>
      </c>
      <c r="T50" s="2" t="s">
        <v>614</v>
      </c>
      <c r="U50" s="1" t="s">
        <v>615</v>
      </c>
      <c r="V50" s="2" t="s">
        <v>616</v>
      </c>
      <c r="W50" s="2" t="s">
        <v>616</v>
      </c>
      <c r="X50" s="2" t="s">
        <v>183</v>
      </c>
      <c r="Y50" s="1" t="s">
        <v>177</v>
      </c>
      <c r="Z50" s="1" t="s">
        <v>178</v>
      </c>
      <c r="AA50" s="1" t="s">
        <v>177</v>
      </c>
      <c r="AB50" s="1" t="s">
        <v>178</v>
      </c>
      <c r="AC50" s="1" t="s">
        <v>177</v>
      </c>
      <c r="AD50" s="1" t="s">
        <v>178</v>
      </c>
      <c r="AE50" s="1" t="s">
        <v>177</v>
      </c>
      <c r="AF50" s="1" t="s">
        <v>178</v>
      </c>
      <c r="AG50" s="1" t="s">
        <v>177</v>
      </c>
      <c r="AH50" s="1" t="s">
        <v>178</v>
      </c>
      <c r="AI50" s="1" t="s">
        <v>177</v>
      </c>
      <c r="AJ50" s="1" t="s">
        <v>178</v>
      </c>
      <c r="AK50" s="1" t="s">
        <v>178</v>
      </c>
      <c r="AL50" s="1" t="s">
        <v>177</v>
      </c>
      <c r="AM50" s="1" t="s">
        <v>178</v>
      </c>
      <c r="AN50" s="1" t="s">
        <v>177</v>
      </c>
      <c r="AO50" s="1" t="s">
        <v>178</v>
      </c>
      <c r="AP50" s="1" t="s">
        <v>177</v>
      </c>
      <c r="AQ50" s="1">
        <v>0</v>
      </c>
      <c r="AR50" s="1">
        <v>0</v>
      </c>
      <c r="AS50" s="1">
        <v>0</v>
      </c>
      <c r="AT50" s="1">
        <v>0</v>
      </c>
      <c r="AU50" s="2">
        <v>0</v>
      </c>
      <c r="AV50" s="1">
        <v>0</v>
      </c>
      <c r="AW50" s="1">
        <v>0</v>
      </c>
      <c r="AX50" s="1">
        <v>0</v>
      </c>
      <c r="AY50" s="1">
        <v>0</v>
      </c>
      <c r="AZ50" s="1">
        <v>0</v>
      </c>
      <c r="BA50" s="1">
        <v>0</v>
      </c>
      <c r="BC50" s="2" t="s">
        <v>617</v>
      </c>
      <c r="BD50" s="1" t="s">
        <v>178</v>
      </c>
      <c r="BE50" s="1" t="s">
        <v>177</v>
      </c>
      <c r="BG50" s="23">
        <v>0.1</v>
      </c>
      <c r="BH50" s="23">
        <v>0.8</v>
      </c>
      <c r="BI50" s="25">
        <v>0</v>
      </c>
      <c r="BJ50" s="25">
        <v>0.1</v>
      </c>
      <c r="BK50" s="25">
        <v>0</v>
      </c>
      <c r="BL50" s="25">
        <v>0</v>
      </c>
      <c r="BM50" s="1" t="s">
        <v>177</v>
      </c>
      <c r="BN50" s="1" t="s">
        <v>178</v>
      </c>
      <c r="BP50" s="1" t="s">
        <v>179</v>
      </c>
      <c r="BQ50" s="1">
        <v>1</v>
      </c>
      <c r="BR50" s="1">
        <v>0</v>
      </c>
      <c r="BS50" s="2" t="s">
        <v>618</v>
      </c>
      <c r="BT50" s="1">
        <v>1</v>
      </c>
      <c r="BU50" s="2">
        <v>0</v>
      </c>
      <c r="BV50" s="1" t="s">
        <v>177</v>
      </c>
      <c r="BW50" s="1" t="s">
        <v>178</v>
      </c>
      <c r="BX50" s="1">
        <v>0</v>
      </c>
      <c r="BY50" s="1" t="s">
        <v>177</v>
      </c>
      <c r="BZ50" s="1" t="s">
        <v>178</v>
      </c>
      <c r="CA50" s="2" t="s">
        <v>619</v>
      </c>
      <c r="CD50" s="1">
        <v>1</v>
      </c>
      <c r="CG50" s="2">
        <v>6</v>
      </c>
      <c r="CH50" s="1">
        <v>1</v>
      </c>
      <c r="CI50" s="1">
        <v>0</v>
      </c>
      <c r="CJ50" s="1">
        <v>0</v>
      </c>
      <c r="CK50" s="1" t="s">
        <v>177</v>
      </c>
      <c r="CL50" s="1" t="s">
        <v>178</v>
      </c>
      <c r="CM50" s="1" t="s">
        <v>177</v>
      </c>
      <c r="CN50" s="1" t="s">
        <v>178</v>
      </c>
      <c r="CO50" s="1" t="s">
        <v>177</v>
      </c>
      <c r="CP50" s="1" t="s">
        <v>178</v>
      </c>
      <c r="CQ50" s="1" t="s">
        <v>177</v>
      </c>
      <c r="CR50" s="1" t="s">
        <v>178</v>
      </c>
      <c r="CS50" s="1" t="s">
        <v>177</v>
      </c>
      <c r="CT50" s="1" t="s">
        <v>178</v>
      </c>
      <c r="CU50" s="1" t="s">
        <v>177</v>
      </c>
      <c r="CV50" s="1" t="s">
        <v>178</v>
      </c>
      <c r="CW50" s="1" t="s">
        <v>178</v>
      </c>
      <c r="CX50" s="1" t="s">
        <v>177</v>
      </c>
      <c r="CY50" s="1" t="s">
        <v>178</v>
      </c>
      <c r="CZ50" s="1" t="s">
        <v>177</v>
      </c>
      <c r="DA50" s="1" t="s">
        <v>188</v>
      </c>
      <c r="DB50" s="1" t="s">
        <v>188</v>
      </c>
      <c r="DC50" s="1" t="s">
        <v>188</v>
      </c>
      <c r="DD50" s="1" t="s">
        <v>188</v>
      </c>
      <c r="DE50" s="1" t="s">
        <v>188</v>
      </c>
      <c r="DF50" s="1" t="s">
        <v>178</v>
      </c>
      <c r="DG50" s="1" t="s">
        <v>177</v>
      </c>
      <c r="DH50" s="3">
        <v>1</v>
      </c>
      <c r="DI50" s="3">
        <v>1</v>
      </c>
      <c r="DJ50" s="3">
        <v>1</v>
      </c>
      <c r="DK50" s="1">
        <v>0</v>
      </c>
      <c r="DL50" s="3">
        <v>1</v>
      </c>
      <c r="DM50" s="1">
        <v>0</v>
      </c>
      <c r="DN50" s="1">
        <v>1</v>
      </c>
      <c r="DO50" s="1" t="s">
        <v>178</v>
      </c>
      <c r="DP50" s="1" t="s">
        <v>178</v>
      </c>
      <c r="DQ50" s="1" t="s">
        <v>178</v>
      </c>
      <c r="DR50" s="1" t="s">
        <v>178</v>
      </c>
      <c r="DS50" s="1" t="s">
        <v>177</v>
      </c>
      <c r="DT50" s="1" t="s">
        <v>177</v>
      </c>
      <c r="DU50" s="1" t="s">
        <v>178</v>
      </c>
      <c r="DV50" s="1" t="s">
        <v>178</v>
      </c>
      <c r="DW50" s="1" t="s">
        <v>178</v>
      </c>
      <c r="DX50" s="1" t="s">
        <v>178</v>
      </c>
      <c r="DY50" s="1" t="s">
        <v>178</v>
      </c>
      <c r="DZ50" s="1" t="s">
        <v>178</v>
      </c>
      <c r="EA50" s="1" t="s">
        <v>178</v>
      </c>
      <c r="EB50" s="1" t="s">
        <v>178</v>
      </c>
      <c r="EC50" s="1" t="s">
        <v>177</v>
      </c>
      <c r="ED50" s="1" t="s">
        <v>178</v>
      </c>
      <c r="EE50" s="1" t="s">
        <v>178</v>
      </c>
      <c r="EF50" s="1" t="s">
        <v>178</v>
      </c>
      <c r="EG50" s="1" t="s">
        <v>178</v>
      </c>
      <c r="EH50" s="1" t="s">
        <v>177</v>
      </c>
      <c r="EI50" s="1" t="s">
        <v>177</v>
      </c>
      <c r="EJ50" s="1" t="s">
        <v>178</v>
      </c>
      <c r="EK50" s="1" t="s">
        <v>178</v>
      </c>
      <c r="EL50" s="1" t="s">
        <v>178</v>
      </c>
      <c r="EM50" s="1" t="s">
        <v>178</v>
      </c>
      <c r="EN50" s="1" t="s">
        <v>177</v>
      </c>
      <c r="EO50" s="1" t="s">
        <v>178</v>
      </c>
      <c r="EP50" s="1" t="s">
        <v>178</v>
      </c>
      <c r="EQ50" s="1" t="s">
        <v>178</v>
      </c>
      <c r="ER50" s="1" t="s">
        <v>178</v>
      </c>
      <c r="ES50" s="1" t="s">
        <v>178</v>
      </c>
      <c r="ET50" s="1" t="s">
        <v>178</v>
      </c>
      <c r="EU50" s="1" t="s">
        <v>178</v>
      </c>
      <c r="EV50" s="1" t="s">
        <v>178</v>
      </c>
      <c r="EW50" s="1" t="s">
        <v>177</v>
      </c>
      <c r="EX50" s="1" t="s">
        <v>178</v>
      </c>
      <c r="EY50" s="1" t="s">
        <v>178</v>
      </c>
      <c r="EZ50" s="1" t="s">
        <v>178</v>
      </c>
      <c r="FA50" s="1" t="s">
        <v>178</v>
      </c>
      <c r="FB50" s="1" t="s">
        <v>177</v>
      </c>
      <c r="FC50" s="1" t="s">
        <v>178</v>
      </c>
      <c r="FD50" s="1" t="s">
        <v>178</v>
      </c>
      <c r="FE50" s="1" t="s">
        <v>178</v>
      </c>
      <c r="FF50" s="1" t="s">
        <v>178</v>
      </c>
      <c r="FG50" s="1" t="s">
        <v>177</v>
      </c>
      <c r="FH50" s="1" t="s">
        <v>177</v>
      </c>
      <c r="FI50" s="1" t="s">
        <v>178</v>
      </c>
      <c r="FJ50" s="1" t="s">
        <v>178</v>
      </c>
      <c r="FK50" s="1" t="s">
        <v>178</v>
      </c>
      <c r="FL50" s="1" t="s">
        <v>177</v>
      </c>
      <c r="FM50" s="1" t="s">
        <v>178</v>
      </c>
      <c r="FO50" s="1" t="s">
        <v>178</v>
      </c>
      <c r="FP50" s="1" t="s">
        <v>305</v>
      </c>
      <c r="FQ50" s="1" t="s">
        <v>305</v>
      </c>
      <c r="FR50" s="1" t="s">
        <v>177</v>
      </c>
      <c r="FS50" s="1">
        <v>3</v>
      </c>
    </row>
    <row r="51" spans="1:175" ht="195" x14ac:dyDescent="0.25">
      <c r="A51" s="1" t="s">
        <v>620</v>
      </c>
      <c r="B51" s="1" t="s">
        <v>621</v>
      </c>
      <c r="C51" s="1">
        <v>3</v>
      </c>
      <c r="D51" s="1">
        <v>4</v>
      </c>
      <c r="E51" s="1">
        <v>7</v>
      </c>
      <c r="F51" s="1">
        <v>0</v>
      </c>
      <c r="G51" s="1">
        <v>0</v>
      </c>
      <c r="H51" s="1">
        <v>0</v>
      </c>
      <c r="I51" s="1">
        <v>1227410</v>
      </c>
      <c r="K51" s="1">
        <v>42555</v>
      </c>
      <c r="L51" s="1">
        <v>26427</v>
      </c>
      <c r="M51" s="1">
        <v>6317</v>
      </c>
      <c r="N51" s="1">
        <v>487</v>
      </c>
      <c r="O51" s="1">
        <v>0</v>
      </c>
      <c r="P51" s="1">
        <v>6049</v>
      </c>
      <c r="Q51" s="1">
        <v>81835</v>
      </c>
      <c r="R51" s="1" t="s">
        <v>177</v>
      </c>
      <c r="S51" s="1" t="s">
        <v>178</v>
      </c>
      <c r="T51" s="2" t="s">
        <v>622</v>
      </c>
      <c r="U51" s="1" t="s">
        <v>623</v>
      </c>
      <c r="V51" s="2" t="s">
        <v>624</v>
      </c>
      <c r="W51" s="2" t="s">
        <v>625</v>
      </c>
      <c r="X51" s="2" t="s">
        <v>624</v>
      </c>
      <c r="Y51" s="1" t="s">
        <v>177</v>
      </c>
      <c r="Z51" s="1" t="s">
        <v>178</v>
      </c>
      <c r="AA51" s="1" t="s">
        <v>177</v>
      </c>
      <c r="AB51" s="1" t="s">
        <v>178</v>
      </c>
      <c r="AC51" s="1" t="s">
        <v>178</v>
      </c>
      <c r="AD51" s="1" t="s">
        <v>177</v>
      </c>
      <c r="AE51" s="1" t="s">
        <v>178</v>
      </c>
      <c r="AF51" s="1" t="s">
        <v>177</v>
      </c>
      <c r="AG51" s="1" t="s">
        <v>177</v>
      </c>
      <c r="AH51" s="1" t="s">
        <v>178</v>
      </c>
      <c r="AI51" s="1" t="s">
        <v>178</v>
      </c>
      <c r="AJ51" s="1" t="s">
        <v>177</v>
      </c>
      <c r="AK51" s="1" t="s">
        <v>177</v>
      </c>
      <c r="AL51" s="1" t="s">
        <v>178</v>
      </c>
      <c r="AM51" s="1" t="s">
        <v>178</v>
      </c>
      <c r="AN51" s="1" t="s">
        <v>177</v>
      </c>
      <c r="AO51" s="1" t="s">
        <v>178</v>
      </c>
      <c r="AP51" s="1" t="s">
        <v>177</v>
      </c>
      <c r="AQ51" s="1" t="s">
        <v>626</v>
      </c>
      <c r="AR51" s="1" t="s">
        <v>627</v>
      </c>
      <c r="AS51" s="1" t="s">
        <v>183</v>
      </c>
      <c r="AT51" s="1" t="s">
        <v>183</v>
      </c>
      <c r="AU51" s="2" t="s">
        <v>628</v>
      </c>
      <c r="AV51" s="1">
        <v>0</v>
      </c>
      <c r="AW51" s="1">
        <v>0</v>
      </c>
      <c r="AX51" s="1">
        <v>0</v>
      </c>
      <c r="AY51" s="1">
        <v>0</v>
      </c>
      <c r="AZ51" s="1">
        <v>285384</v>
      </c>
      <c r="BA51" s="1">
        <v>285384</v>
      </c>
      <c r="BC51" s="2" t="s">
        <v>629</v>
      </c>
      <c r="BD51" s="1" t="s">
        <v>177</v>
      </c>
      <c r="BE51" s="1" t="s">
        <v>178</v>
      </c>
      <c r="BF51" s="2" t="s">
        <v>630</v>
      </c>
      <c r="BG51" s="23">
        <v>0.77</v>
      </c>
      <c r="BH51" s="23">
        <v>0.23</v>
      </c>
      <c r="BI51" s="15">
        <v>0</v>
      </c>
      <c r="BJ51" s="15">
        <v>0</v>
      </c>
      <c r="BK51" s="15">
        <v>0</v>
      </c>
      <c r="BL51" s="15">
        <v>0</v>
      </c>
      <c r="BM51" s="1" t="s">
        <v>177</v>
      </c>
      <c r="BN51" s="1" t="s">
        <v>178</v>
      </c>
      <c r="BP51" s="7">
        <v>1227139.8400000001</v>
      </c>
      <c r="BQ51" s="1">
        <v>2</v>
      </c>
      <c r="BS51" s="2" t="s">
        <v>631</v>
      </c>
      <c r="BT51" s="1" t="s">
        <v>632</v>
      </c>
      <c r="BU51" s="2" t="s">
        <v>633</v>
      </c>
      <c r="BV51" s="1" t="s">
        <v>177</v>
      </c>
      <c r="BW51" s="1" t="s">
        <v>178</v>
      </c>
      <c r="BX51" s="1">
        <v>8</v>
      </c>
      <c r="BY51" s="1" t="s">
        <v>177</v>
      </c>
      <c r="BZ51" s="1" t="s">
        <v>178</v>
      </c>
      <c r="CA51" s="2" t="s">
        <v>634</v>
      </c>
      <c r="CB51" s="1">
        <v>5</v>
      </c>
      <c r="CC51" s="1">
        <v>1</v>
      </c>
      <c r="CD51" s="1">
        <v>2</v>
      </c>
      <c r="CG51" s="2">
        <v>27</v>
      </c>
      <c r="CH51" s="1">
        <v>3</v>
      </c>
      <c r="CI51" s="1">
        <v>0</v>
      </c>
      <c r="CJ51" s="1">
        <v>0</v>
      </c>
      <c r="CK51" s="1" t="s">
        <v>177</v>
      </c>
      <c r="CL51" s="1" t="s">
        <v>178</v>
      </c>
      <c r="CM51" s="1" t="s">
        <v>177</v>
      </c>
      <c r="CN51" s="1" t="s">
        <v>178</v>
      </c>
      <c r="CO51" s="1" t="s">
        <v>177</v>
      </c>
      <c r="CP51" s="1" t="s">
        <v>178</v>
      </c>
      <c r="CQ51" s="1" t="s">
        <v>177</v>
      </c>
      <c r="CR51" s="1" t="s">
        <v>178</v>
      </c>
      <c r="CS51" s="1" t="s">
        <v>177</v>
      </c>
      <c r="CT51" s="1" t="s">
        <v>178</v>
      </c>
      <c r="CU51" s="1" t="s">
        <v>177</v>
      </c>
      <c r="CV51" s="1" t="s">
        <v>178</v>
      </c>
      <c r="CW51" s="1" t="s">
        <v>178</v>
      </c>
      <c r="CX51" s="1" t="s">
        <v>177</v>
      </c>
      <c r="CY51" s="1" t="s">
        <v>177</v>
      </c>
      <c r="CZ51" s="1" t="s">
        <v>178</v>
      </c>
      <c r="DA51" s="1" t="s">
        <v>188</v>
      </c>
      <c r="DB51" s="1" t="s">
        <v>188</v>
      </c>
      <c r="DC51" s="1" t="s">
        <v>223</v>
      </c>
      <c r="DD51" s="1" t="s">
        <v>188</v>
      </c>
      <c r="DE51" s="1" t="s">
        <v>188</v>
      </c>
      <c r="DF51" s="1" t="s">
        <v>178</v>
      </c>
      <c r="DG51" s="1" t="s">
        <v>177</v>
      </c>
      <c r="DH51" s="3">
        <v>1</v>
      </c>
      <c r="DI51" s="3">
        <v>1</v>
      </c>
      <c r="DJ51" s="3">
        <v>1</v>
      </c>
      <c r="DK51" s="1">
        <v>8</v>
      </c>
      <c r="DL51" s="3">
        <v>1</v>
      </c>
      <c r="DM51" s="1">
        <v>2</v>
      </c>
      <c r="DN51" s="1" t="s">
        <v>635</v>
      </c>
      <c r="DO51" s="1" t="s">
        <v>178</v>
      </c>
      <c r="DP51" s="1" t="s">
        <v>178</v>
      </c>
      <c r="DQ51" s="1" t="s">
        <v>178</v>
      </c>
      <c r="DR51" s="1" t="s">
        <v>178</v>
      </c>
      <c r="DS51" s="1" t="s">
        <v>177</v>
      </c>
      <c r="DT51" s="1" t="s">
        <v>178</v>
      </c>
      <c r="DU51" s="1" t="s">
        <v>178</v>
      </c>
      <c r="DV51" s="1" t="s">
        <v>178</v>
      </c>
      <c r="DW51" s="1" t="s">
        <v>178</v>
      </c>
      <c r="DX51" s="1" t="s">
        <v>177</v>
      </c>
      <c r="DY51" s="1" t="s">
        <v>178</v>
      </c>
      <c r="DZ51" s="1" t="s">
        <v>178</v>
      </c>
      <c r="EA51" s="1" t="s">
        <v>178</v>
      </c>
      <c r="EB51" s="1" t="s">
        <v>178</v>
      </c>
      <c r="EC51" s="1" t="s">
        <v>177</v>
      </c>
      <c r="ED51" s="1" t="s">
        <v>178</v>
      </c>
      <c r="EE51" s="1" t="s">
        <v>178</v>
      </c>
      <c r="EF51" s="1" t="s">
        <v>178</v>
      </c>
      <c r="EG51" s="1" t="s">
        <v>178</v>
      </c>
      <c r="EH51" s="1" t="s">
        <v>177</v>
      </c>
      <c r="EI51" s="1" t="s">
        <v>178</v>
      </c>
      <c r="EJ51" s="1" t="s">
        <v>178</v>
      </c>
      <c r="EK51" s="1" t="s">
        <v>178</v>
      </c>
      <c r="EL51" s="1" t="s">
        <v>178</v>
      </c>
      <c r="EM51" s="1" t="s">
        <v>177</v>
      </c>
      <c r="EN51" s="1" t="s">
        <v>178</v>
      </c>
      <c r="EO51" s="1" t="s">
        <v>178</v>
      </c>
      <c r="EP51" s="1" t="s">
        <v>178</v>
      </c>
      <c r="EQ51" s="1" t="s">
        <v>178</v>
      </c>
      <c r="ER51" s="1" t="s">
        <v>177</v>
      </c>
      <c r="ES51" s="1" t="s">
        <v>178</v>
      </c>
      <c r="ET51" s="1" t="s">
        <v>178</v>
      </c>
      <c r="EU51" s="1" t="s">
        <v>178</v>
      </c>
      <c r="EV51" s="1" t="s">
        <v>178</v>
      </c>
      <c r="EW51" s="1" t="s">
        <v>177</v>
      </c>
      <c r="EX51" s="1" t="s">
        <v>178</v>
      </c>
      <c r="EY51" s="1" t="s">
        <v>178</v>
      </c>
      <c r="EZ51" s="1" t="s">
        <v>178</v>
      </c>
      <c r="FA51" s="1" t="s">
        <v>178</v>
      </c>
      <c r="FB51" s="1" t="s">
        <v>177</v>
      </c>
      <c r="FC51" s="1" t="s">
        <v>178</v>
      </c>
      <c r="FD51" s="1" t="s">
        <v>178</v>
      </c>
      <c r="FE51" s="1" t="s">
        <v>178</v>
      </c>
      <c r="FF51" s="1" t="s">
        <v>178</v>
      </c>
      <c r="FG51" s="1" t="s">
        <v>177</v>
      </c>
      <c r="FH51" s="1" t="s">
        <v>178</v>
      </c>
      <c r="FI51" s="1" t="s">
        <v>178</v>
      </c>
      <c r="FJ51" s="1" t="s">
        <v>178</v>
      </c>
      <c r="FK51" s="1" t="s">
        <v>177</v>
      </c>
      <c r="FL51" s="1" t="s">
        <v>177</v>
      </c>
      <c r="FM51" s="1" t="s">
        <v>178</v>
      </c>
      <c r="FO51" s="1" t="s">
        <v>178</v>
      </c>
      <c r="FP51" s="2" t="s">
        <v>636</v>
      </c>
      <c r="FQ51" s="2" t="s">
        <v>637</v>
      </c>
      <c r="FR51" s="1" t="s">
        <v>177</v>
      </c>
      <c r="FS51" s="1" t="s">
        <v>638</v>
      </c>
    </row>
    <row r="52" spans="1:175" ht="150" x14ac:dyDescent="0.25">
      <c r="A52" s="1" t="s">
        <v>964</v>
      </c>
      <c r="B52" s="1" t="s">
        <v>639</v>
      </c>
      <c r="C52" s="1">
        <v>1</v>
      </c>
      <c r="D52" s="1">
        <v>0</v>
      </c>
      <c r="E52" s="1">
        <v>1</v>
      </c>
      <c r="F52" s="1">
        <v>18</v>
      </c>
      <c r="G52" s="1">
        <v>0</v>
      </c>
      <c r="H52" s="1">
        <v>18</v>
      </c>
      <c r="I52" s="1">
        <v>1400000</v>
      </c>
      <c r="J52" s="2" t="s">
        <v>202</v>
      </c>
      <c r="K52" s="1">
        <v>3444</v>
      </c>
      <c r="L52" s="1">
        <v>21526</v>
      </c>
      <c r="M52" s="1">
        <v>2564</v>
      </c>
      <c r="N52" s="1">
        <v>0</v>
      </c>
      <c r="O52" s="1">
        <v>0</v>
      </c>
      <c r="P52" s="1">
        <v>5</v>
      </c>
      <c r="Q52" s="1">
        <v>27539</v>
      </c>
      <c r="R52" s="1" t="s">
        <v>178</v>
      </c>
      <c r="S52" s="1" t="s">
        <v>177</v>
      </c>
      <c r="T52" s="2" t="s">
        <v>202</v>
      </c>
      <c r="U52" s="1" t="s">
        <v>202</v>
      </c>
      <c r="V52" s="2" t="s">
        <v>202</v>
      </c>
      <c r="W52" s="2" t="s">
        <v>202</v>
      </c>
      <c r="X52" s="2" t="s">
        <v>202</v>
      </c>
      <c r="Y52" s="1" t="s">
        <v>178</v>
      </c>
      <c r="Z52" s="1" t="s">
        <v>177</v>
      </c>
      <c r="AA52" s="1" t="s">
        <v>178</v>
      </c>
      <c r="AB52" s="1" t="s">
        <v>177</v>
      </c>
      <c r="AC52" s="1" t="s">
        <v>178</v>
      </c>
      <c r="AD52" s="1" t="s">
        <v>177</v>
      </c>
      <c r="AE52" s="1" t="s">
        <v>178</v>
      </c>
      <c r="AF52" s="1" t="s">
        <v>177</v>
      </c>
      <c r="AG52" s="1" t="s">
        <v>178</v>
      </c>
      <c r="AH52" s="1" t="s">
        <v>177</v>
      </c>
      <c r="AI52" s="1" t="s">
        <v>178</v>
      </c>
      <c r="AJ52" s="1" t="s">
        <v>177</v>
      </c>
      <c r="AK52" s="1" t="s">
        <v>178</v>
      </c>
      <c r="AL52" s="1" t="s">
        <v>177</v>
      </c>
      <c r="AM52" s="1" t="s">
        <v>178</v>
      </c>
      <c r="AN52" s="1" t="s">
        <v>177</v>
      </c>
      <c r="AO52" s="1" t="s">
        <v>178</v>
      </c>
      <c r="AP52" s="1" t="s">
        <v>177</v>
      </c>
      <c r="AQ52" s="1" t="s">
        <v>202</v>
      </c>
      <c r="AR52" s="1" t="s">
        <v>202</v>
      </c>
      <c r="AS52" s="1" t="s">
        <v>202</v>
      </c>
      <c r="AT52" s="1" t="s">
        <v>202</v>
      </c>
      <c r="AU52" s="2" t="s">
        <v>202</v>
      </c>
      <c r="AV52" s="1">
        <v>0</v>
      </c>
      <c r="AW52" s="1">
        <v>0</v>
      </c>
      <c r="AX52" s="1">
        <v>0</v>
      </c>
      <c r="AY52" s="1">
        <v>0</v>
      </c>
      <c r="AZ52" s="1">
        <v>0</v>
      </c>
      <c r="BA52" s="1">
        <v>0</v>
      </c>
      <c r="BB52" s="2" t="s">
        <v>202</v>
      </c>
      <c r="BC52" s="2" t="s">
        <v>202</v>
      </c>
      <c r="BD52" s="1" t="s">
        <v>178</v>
      </c>
      <c r="BE52" s="1" t="s">
        <v>177</v>
      </c>
      <c r="BG52" s="23">
        <v>0.1</v>
      </c>
      <c r="BJ52" s="25">
        <v>0.9</v>
      </c>
      <c r="BM52" s="1" t="s">
        <v>178</v>
      </c>
      <c r="BN52" s="1" t="s">
        <v>177</v>
      </c>
      <c r="BO52" s="1" t="s">
        <v>202</v>
      </c>
      <c r="BP52" s="1" t="s">
        <v>640</v>
      </c>
      <c r="BQ52" s="1">
        <v>1</v>
      </c>
      <c r="BS52" s="2" t="s">
        <v>204</v>
      </c>
      <c r="BT52" s="1" t="s">
        <v>204</v>
      </c>
      <c r="BU52" s="2">
        <v>1</v>
      </c>
      <c r="BV52" s="1" t="s">
        <v>178</v>
      </c>
      <c r="BW52" s="1" t="s">
        <v>177</v>
      </c>
      <c r="BX52" s="1" t="s">
        <v>204</v>
      </c>
      <c r="BY52" s="1" t="s">
        <v>178</v>
      </c>
      <c r="BZ52" s="1" t="s">
        <v>177</v>
      </c>
      <c r="CA52" s="2" t="s">
        <v>641</v>
      </c>
      <c r="CC52" s="1">
        <v>1</v>
      </c>
      <c r="CG52" s="2">
        <v>5</v>
      </c>
      <c r="CH52" s="1">
        <v>1</v>
      </c>
      <c r="CI52" s="1">
        <v>0</v>
      </c>
      <c r="CJ52" s="1">
        <v>0</v>
      </c>
      <c r="CK52" s="1" t="s">
        <v>177</v>
      </c>
      <c r="CL52" s="1" t="s">
        <v>178</v>
      </c>
      <c r="CM52" s="1" t="s">
        <v>177</v>
      </c>
      <c r="CN52" s="1" t="s">
        <v>178</v>
      </c>
      <c r="CO52" s="1" t="s">
        <v>177</v>
      </c>
      <c r="CP52" s="1" t="s">
        <v>178</v>
      </c>
      <c r="CQ52" s="1" t="s">
        <v>177</v>
      </c>
      <c r="CR52" s="1" t="s">
        <v>178</v>
      </c>
      <c r="CS52" s="1" t="s">
        <v>177</v>
      </c>
      <c r="CT52" s="1" t="s">
        <v>178</v>
      </c>
      <c r="CU52" s="1" t="s">
        <v>177</v>
      </c>
      <c r="CV52" s="1" t="s">
        <v>178</v>
      </c>
      <c r="CW52" s="1" t="s">
        <v>177</v>
      </c>
      <c r="CX52" s="1" t="s">
        <v>178</v>
      </c>
      <c r="CY52" s="1" t="s">
        <v>177</v>
      </c>
      <c r="CZ52" s="1" t="s">
        <v>178</v>
      </c>
      <c r="DA52" s="1" t="s">
        <v>188</v>
      </c>
      <c r="DB52" s="1" t="s">
        <v>197</v>
      </c>
      <c r="DC52" s="1" t="s">
        <v>188</v>
      </c>
      <c r="DD52" s="1" t="s">
        <v>188</v>
      </c>
      <c r="DE52" s="1" t="s">
        <v>188</v>
      </c>
      <c r="DF52" s="1" t="s">
        <v>177</v>
      </c>
      <c r="DG52" s="1" t="s">
        <v>178</v>
      </c>
      <c r="DH52" s="3">
        <v>1</v>
      </c>
      <c r="DI52" s="3">
        <v>1</v>
      </c>
      <c r="DJ52" s="3">
        <v>1</v>
      </c>
      <c r="DK52" s="1">
        <v>1</v>
      </c>
      <c r="DM52" s="1">
        <v>1</v>
      </c>
      <c r="DN52" s="1">
        <v>1</v>
      </c>
      <c r="DO52" s="1" t="s">
        <v>178</v>
      </c>
      <c r="DP52" s="1" t="s">
        <v>178</v>
      </c>
      <c r="DQ52" s="1" t="s">
        <v>178</v>
      </c>
      <c r="DR52" s="1" t="s">
        <v>178</v>
      </c>
      <c r="DS52" s="1" t="s">
        <v>177</v>
      </c>
      <c r="DT52" s="1" t="s">
        <v>178</v>
      </c>
      <c r="DU52" s="1" t="s">
        <v>178</v>
      </c>
      <c r="DV52" s="1" t="s">
        <v>178</v>
      </c>
      <c r="DW52" s="1" t="s">
        <v>178</v>
      </c>
      <c r="DX52" s="1" t="s">
        <v>177</v>
      </c>
      <c r="DY52" s="1" t="s">
        <v>178</v>
      </c>
      <c r="DZ52" s="1" t="s">
        <v>178</v>
      </c>
      <c r="EA52" s="1" t="s">
        <v>178</v>
      </c>
      <c r="EB52" s="1" t="s">
        <v>178</v>
      </c>
      <c r="EC52" s="1" t="s">
        <v>177</v>
      </c>
      <c r="ED52" s="1" t="s">
        <v>178</v>
      </c>
      <c r="EE52" s="1" t="s">
        <v>178</v>
      </c>
      <c r="EF52" s="1" t="s">
        <v>177</v>
      </c>
      <c r="EG52" s="1" t="s">
        <v>178</v>
      </c>
      <c r="EH52" s="1" t="s">
        <v>178</v>
      </c>
      <c r="EI52" s="1" t="s">
        <v>178</v>
      </c>
      <c r="EJ52" s="1" t="s">
        <v>178</v>
      </c>
      <c r="EK52" s="1" t="s">
        <v>177</v>
      </c>
      <c r="EL52" s="1" t="s">
        <v>178</v>
      </c>
      <c r="EM52" s="1" t="s">
        <v>178</v>
      </c>
      <c r="EN52" s="1" t="s">
        <v>178</v>
      </c>
      <c r="EO52" s="1" t="s">
        <v>178</v>
      </c>
      <c r="EP52" s="1" t="s">
        <v>178</v>
      </c>
      <c r="EQ52" s="1" t="s">
        <v>178</v>
      </c>
      <c r="ER52" s="1" t="s">
        <v>177</v>
      </c>
      <c r="ES52" s="1" t="s">
        <v>178</v>
      </c>
      <c r="ET52" s="1" t="s">
        <v>178</v>
      </c>
      <c r="EU52" s="1" t="s">
        <v>178</v>
      </c>
      <c r="EV52" s="1" t="s">
        <v>178</v>
      </c>
      <c r="EW52" s="1" t="s">
        <v>177</v>
      </c>
      <c r="EX52" s="1" t="s">
        <v>178</v>
      </c>
      <c r="EY52" s="1" t="s">
        <v>178</v>
      </c>
      <c r="EZ52" s="1" t="s">
        <v>178</v>
      </c>
      <c r="FA52" s="1" t="s">
        <v>178</v>
      </c>
      <c r="FB52" s="1" t="s">
        <v>177</v>
      </c>
      <c r="FC52" s="1" t="s">
        <v>178</v>
      </c>
      <c r="FD52" s="1" t="s">
        <v>178</v>
      </c>
      <c r="FE52" s="1" t="s">
        <v>178</v>
      </c>
      <c r="FF52" s="1" t="s">
        <v>177</v>
      </c>
      <c r="FG52" s="1" t="s">
        <v>178</v>
      </c>
      <c r="FH52" s="1" t="s">
        <v>177</v>
      </c>
      <c r="FI52" s="1" t="s">
        <v>178</v>
      </c>
      <c r="FJ52" s="1" t="s">
        <v>178</v>
      </c>
      <c r="FK52" s="1" t="s">
        <v>178</v>
      </c>
      <c r="FL52" s="1" t="s">
        <v>178</v>
      </c>
      <c r="FM52" s="1" t="s">
        <v>177</v>
      </c>
      <c r="FN52" s="1" t="s">
        <v>642</v>
      </c>
      <c r="FO52" s="1" t="s">
        <v>178</v>
      </c>
      <c r="FP52" s="1" t="s">
        <v>305</v>
      </c>
      <c r="FQ52" s="1" t="s">
        <v>305</v>
      </c>
      <c r="FR52" s="1" t="s">
        <v>177</v>
      </c>
      <c r="FS52" s="1">
        <v>1</v>
      </c>
    </row>
    <row r="53" spans="1:175" ht="150" x14ac:dyDescent="0.25">
      <c r="A53" s="1" t="s">
        <v>965</v>
      </c>
      <c r="B53" s="1" t="s">
        <v>643</v>
      </c>
      <c r="C53" s="1">
        <v>1</v>
      </c>
      <c r="D53" s="1">
        <v>3</v>
      </c>
      <c r="E53" s="1">
        <v>4</v>
      </c>
      <c r="F53" s="1">
        <v>1</v>
      </c>
      <c r="H53" s="1">
        <v>1</v>
      </c>
      <c r="I53" s="1">
        <v>330355.46000000002</v>
      </c>
      <c r="K53" s="1">
        <v>4572</v>
      </c>
      <c r="L53" s="1">
        <v>33647</v>
      </c>
      <c r="Q53" s="1">
        <v>38219</v>
      </c>
      <c r="R53" s="1" t="s">
        <v>178</v>
      </c>
      <c r="S53" s="1" t="s">
        <v>177</v>
      </c>
      <c r="X53" s="2" t="s">
        <v>644</v>
      </c>
      <c r="Y53" s="1" t="s">
        <v>178</v>
      </c>
      <c r="Z53" s="1" t="s">
        <v>178</v>
      </c>
      <c r="AA53" s="1" t="s">
        <v>178</v>
      </c>
      <c r="AB53" s="1" t="s">
        <v>178</v>
      </c>
      <c r="AC53" s="1" t="s">
        <v>178</v>
      </c>
      <c r="AD53" s="1" t="s">
        <v>178</v>
      </c>
      <c r="AE53" s="1" t="s">
        <v>178</v>
      </c>
      <c r="AF53" s="1" t="s">
        <v>178</v>
      </c>
      <c r="AG53" s="1" t="s">
        <v>178</v>
      </c>
      <c r="AH53" s="1" t="s">
        <v>178</v>
      </c>
      <c r="AI53" s="1" t="s">
        <v>178</v>
      </c>
      <c r="AJ53" s="1" t="s">
        <v>178</v>
      </c>
      <c r="AK53" s="1" t="s">
        <v>178</v>
      </c>
      <c r="AL53" s="1" t="s">
        <v>178</v>
      </c>
      <c r="AM53" s="1" t="s">
        <v>178</v>
      </c>
      <c r="AN53" s="1" t="s">
        <v>178</v>
      </c>
      <c r="AO53" s="1" t="s">
        <v>178</v>
      </c>
      <c r="AP53" s="1" t="s">
        <v>178</v>
      </c>
      <c r="BA53" s="1">
        <v>0</v>
      </c>
      <c r="BB53" s="2" t="s">
        <v>645</v>
      </c>
      <c r="BC53" s="2" t="s">
        <v>646</v>
      </c>
      <c r="BD53" s="1" t="s">
        <v>177</v>
      </c>
      <c r="BE53" s="1" t="s">
        <v>178</v>
      </c>
      <c r="BF53" s="2" t="s">
        <v>647</v>
      </c>
      <c r="BG53" s="23">
        <v>0.2</v>
      </c>
      <c r="BJ53" s="25">
        <v>0.8</v>
      </c>
      <c r="BM53" s="1" t="s">
        <v>178</v>
      </c>
      <c r="BN53" s="1" t="s">
        <v>178</v>
      </c>
      <c r="BO53" s="1" t="s">
        <v>644</v>
      </c>
      <c r="BP53" s="1" t="s">
        <v>179</v>
      </c>
      <c r="BQ53" s="1">
        <v>1</v>
      </c>
      <c r="BS53" s="2" t="s">
        <v>648</v>
      </c>
      <c r="BT53" s="2" t="s">
        <v>649</v>
      </c>
      <c r="BV53" s="1" t="s">
        <v>178</v>
      </c>
      <c r="BW53" s="1" t="s">
        <v>177</v>
      </c>
      <c r="BY53" s="1" t="s">
        <v>177</v>
      </c>
      <c r="BZ53" s="1" t="s">
        <v>178</v>
      </c>
      <c r="CB53" s="1">
        <v>1</v>
      </c>
      <c r="CC53" s="1">
        <v>3</v>
      </c>
      <c r="CG53" s="2">
        <v>15</v>
      </c>
      <c r="CH53" s="1">
        <v>4</v>
      </c>
      <c r="CI53" s="1">
        <v>0</v>
      </c>
      <c r="CJ53" s="1">
        <v>0</v>
      </c>
      <c r="CK53" s="1" t="s">
        <v>177</v>
      </c>
      <c r="CL53" s="1" t="s">
        <v>178</v>
      </c>
      <c r="CM53" s="1" t="s">
        <v>178</v>
      </c>
      <c r="CN53" s="1" t="s">
        <v>177</v>
      </c>
      <c r="CO53" s="1" t="s">
        <v>178</v>
      </c>
      <c r="CP53" s="1" t="s">
        <v>177</v>
      </c>
      <c r="CQ53" s="1" t="s">
        <v>177</v>
      </c>
      <c r="CR53" s="1" t="s">
        <v>178</v>
      </c>
      <c r="CS53" s="1" t="s">
        <v>177</v>
      </c>
      <c r="CT53" s="1" t="s">
        <v>178</v>
      </c>
      <c r="CU53" s="1" t="s">
        <v>177</v>
      </c>
      <c r="CV53" s="1" t="s">
        <v>178</v>
      </c>
      <c r="CW53" s="1" t="s">
        <v>178</v>
      </c>
      <c r="CX53" s="1" t="s">
        <v>177</v>
      </c>
      <c r="CY53" s="1" t="s">
        <v>177</v>
      </c>
      <c r="CZ53" s="1" t="s">
        <v>178</v>
      </c>
      <c r="DA53" s="1" t="s">
        <v>188</v>
      </c>
      <c r="DB53" s="1" t="s">
        <v>188</v>
      </c>
      <c r="DC53" s="1" t="s">
        <v>188</v>
      </c>
      <c r="DD53" s="1" t="s">
        <v>188</v>
      </c>
      <c r="DE53" s="1" t="s">
        <v>223</v>
      </c>
      <c r="DF53" s="1" t="s">
        <v>178</v>
      </c>
      <c r="DG53" s="1" t="s">
        <v>177</v>
      </c>
      <c r="DH53" s="3">
        <v>1</v>
      </c>
      <c r="DI53" s="3">
        <v>1</v>
      </c>
      <c r="DJ53" s="3">
        <v>1</v>
      </c>
      <c r="DK53" s="1">
        <v>4</v>
      </c>
      <c r="DL53" s="1">
        <v>4</v>
      </c>
      <c r="DM53" s="1">
        <v>1</v>
      </c>
      <c r="DO53" s="1" t="s">
        <v>178</v>
      </c>
      <c r="DP53" s="1" t="s">
        <v>178</v>
      </c>
      <c r="DQ53" s="1" t="s">
        <v>177</v>
      </c>
      <c r="DR53" s="1" t="s">
        <v>178</v>
      </c>
      <c r="DS53" s="1" t="s">
        <v>178</v>
      </c>
      <c r="DT53" s="1" t="s">
        <v>178</v>
      </c>
      <c r="DU53" s="1" t="s">
        <v>178</v>
      </c>
      <c r="DV53" s="1" t="s">
        <v>177</v>
      </c>
      <c r="DW53" s="1" t="s">
        <v>178</v>
      </c>
      <c r="DX53" s="1" t="s">
        <v>178</v>
      </c>
      <c r="DY53" s="1" t="s">
        <v>178</v>
      </c>
      <c r="DZ53" s="1" t="s">
        <v>178</v>
      </c>
      <c r="EA53" s="1" t="s">
        <v>177</v>
      </c>
      <c r="EB53" s="1" t="s">
        <v>178</v>
      </c>
      <c r="EC53" s="1" t="s">
        <v>178</v>
      </c>
      <c r="ED53" s="1" t="s">
        <v>178</v>
      </c>
      <c r="EE53" s="1" t="s">
        <v>178</v>
      </c>
      <c r="EF53" s="1" t="s">
        <v>177</v>
      </c>
      <c r="EG53" s="1" t="s">
        <v>178</v>
      </c>
      <c r="EH53" s="1" t="s">
        <v>178</v>
      </c>
      <c r="EI53" s="1" t="s">
        <v>178</v>
      </c>
      <c r="EJ53" s="1" t="s">
        <v>178</v>
      </c>
      <c r="EK53" s="1" t="s">
        <v>177</v>
      </c>
      <c r="EL53" s="1" t="s">
        <v>178</v>
      </c>
      <c r="EM53" s="1" t="s">
        <v>178</v>
      </c>
      <c r="EN53" s="1" t="s">
        <v>178</v>
      </c>
      <c r="EO53" s="1" t="s">
        <v>177</v>
      </c>
      <c r="EP53" s="1" t="s">
        <v>178</v>
      </c>
      <c r="EQ53" s="1" t="s">
        <v>178</v>
      </c>
      <c r="ER53" s="1" t="s">
        <v>178</v>
      </c>
      <c r="ES53" s="1" t="s">
        <v>178</v>
      </c>
      <c r="ET53" s="1" t="s">
        <v>178</v>
      </c>
      <c r="EU53" s="1" t="s">
        <v>177</v>
      </c>
      <c r="EV53" s="1" t="s">
        <v>178</v>
      </c>
      <c r="EW53" s="1" t="s">
        <v>178</v>
      </c>
      <c r="EX53" s="1" t="s">
        <v>178</v>
      </c>
      <c r="EY53" s="1" t="s">
        <v>177</v>
      </c>
      <c r="EZ53" s="1" t="s">
        <v>178</v>
      </c>
      <c r="FA53" s="1" t="s">
        <v>178</v>
      </c>
      <c r="FB53" s="1" t="s">
        <v>178</v>
      </c>
      <c r="FC53" s="1" t="s">
        <v>178</v>
      </c>
      <c r="FD53" s="1" t="s">
        <v>178</v>
      </c>
      <c r="FE53" s="1" t="s">
        <v>177</v>
      </c>
      <c r="FF53" s="1" t="s">
        <v>178</v>
      </c>
      <c r="FG53" s="1" t="s">
        <v>178</v>
      </c>
      <c r="FH53" s="1" t="s">
        <v>177</v>
      </c>
      <c r="FI53" s="1" t="s">
        <v>178</v>
      </c>
      <c r="FJ53" s="1" t="s">
        <v>178</v>
      </c>
      <c r="FK53" s="1" t="s">
        <v>178</v>
      </c>
      <c r="FL53" s="1" t="s">
        <v>177</v>
      </c>
      <c r="FM53" s="1" t="s">
        <v>177</v>
      </c>
      <c r="FO53" s="1" t="s">
        <v>178</v>
      </c>
      <c r="FP53" s="1" t="s">
        <v>650</v>
      </c>
      <c r="FQ53" s="1" t="s">
        <v>650</v>
      </c>
      <c r="FR53" s="1" t="s">
        <v>177</v>
      </c>
      <c r="FS53" s="1">
        <v>4</v>
      </c>
    </row>
    <row r="54" spans="1:175" ht="165" x14ac:dyDescent="0.25">
      <c r="A54" s="1" t="s">
        <v>966</v>
      </c>
      <c r="B54" s="1" t="s">
        <v>651</v>
      </c>
      <c r="C54" s="1">
        <v>1</v>
      </c>
      <c r="D54" s="1">
        <v>1</v>
      </c>
      <c r="E54" s="1">
        <v>2</v>
      </c>
      <c r="F54" s="1">
        <v>0</v>
      </c>
      <c r="G54" s="1">
        <v>0</v>
      </c>
      <c r="H54" s="1">
        <v>0</v>
      </c>
      <c r="I54" s="7">
        <v>350000</v>
      </c>
      <c r="K54" s="1">
        <v>7441</v>
      </c>
      <c r="L54" s="1">
        <v>3551</v>
      </c>
      <c r="M54" s="1">
        <v>2379</v>
      </c>
      <c r="N54" s="1" t="s">
        <v>652</v>
      </c>
      <c r="O54" s="1" t="s">
        <v>653</v>
      </c>
      <c r="P54" s="1">
        <v>874</v>
      </c>
      <c r="Q54" s="1">
        <v>14245</v>
      </c>
      <c r="R54" s="1" t="s">
        <v>178</v>
      </c>
      <c r="S54" s="1" t="s">
        <v>178</v>
      </c>
      <c r="T54" s="2" t="s">
        <v>654</v>
      </c>
      <c r="U54" s="2" t="s">
        <v>655</v>
      </c>
      <c r="V54" s="2" t="s">
        <v>656</v>
      </c>
      <c r="W54" s="2" t="s">
        <v>657</v>
      </c>
      <c r="X54" s="2" t="s">
        <v>658</v>
      </c>
      <c r="Y54" s="1" t="s">
        <v>178</v>
      </c>
      <c r="Z54" s="1" t="s">
        <v>178</v>
      </c>
      <c r="AA54" s="1" t="s">
        <v>178</v>
      </c>
      <c r="AB54" s="1" t="s">
        <v>178</v>
      </c>
      <c r="AC54" s="1" t="s">
        <v>178</v>
      </c>
      <c r="AD54" s="1" t="s">
        <v>178</v>
      </c>
      <c r="AE54" s="1" t="s">
        <v>178</v>
      </c>
      <c r="AF54" s="1" t="s">
        <v>178</v>
      </c>
      <c r="AG54" s="1" t="s">
        <v>178</v>
      </c>
      <c r="AH54" s="1" t="s">
        <v>178</v>
      </c>
      <c r="AI54" s="1" t="s">
        <v>178</v>
      </c>
      <c r="AJ54" s="1" t="s">
        <v>178</v>
      </c>
      <c r="AK54" s="1" t="s">
        <v>178</v>
      </c>
      <c r="AL54" s="1" t="s">
        <v>178</v>
      </c>
      <c r="AM54" s="1" t="s">
        <v>178</v>
      </c>
      <c r="AN54" s="1" t="s">
        <v>178</v>
      </c>
      <c r="AO54" s="1" t="s">
        <v>178</v>
      </c>
      <c r="AP54" s="1" t="s">
        <v>178</v>
      </c>
      <c r="AQ54" s="1">
        <v>0.5</v>
      </c>
      <c r="AR54" s="1">
        <v>0.5</v>
      </c>
      <c r="AS54" s="1">
        <v>0.5</v>
      </c>
      <c r="AT54" s="1">
        <v>0.5</v>
      </c>
      <c r="AV54" s="7">
        <v>21573.16</v>
      </c>
      <c r="AW54" s="7">
        <v>318.5</v>
      </c>
      <c r="AY54" s="7">
        <v>8671</v>
      </c>
      <c r="BA54" s="7">
        <v>30562.66</v>
      </c>
      <c r="BC54" s="2" t="s">
        <v>659</v>
      </c>
      <c r="BD54" s="1" t="s">
        <v>178</v>
      </c>
      <c r="BE54" s="1" t="s">
        <v>178</v>
      </c>
      <c r="BF54" s="2" t="s">
        <v>660</v>
      </c>
      <c r="BG54" s="27">
        <v>0.25700000000000001</v>
      </c>
      <c r="BH54" s="27">
        <v>8.6999999999999994E-2</v>
      </c>
      <c r="BI54" s="15">
        <v>0</v>
      </c>
      <c r="BJ54" s="15">
        <v>0</v>
      </c>
      <c r="BK54" s="15">
        <v>0</v>
      </c>
      <c r="BL54" s="15">
        <v>0</v>
      </c>
      <c r="BM54" s="1" t="s">
        <v>178</v>
      </c>
      <c r="BN54" s="1" t="s">
        <v>178</v>
      </c>
      <c r="BP54" s="2" t="s">
        <v>661</v>
      </c>
      <c r="BQ54" s="1">
        <v>0</v>
      </c>
      <c r="BR54" s="1">
        <v>0</v>
      </c>
      <c r="BS54" s="2" t="s">
        <v>662</v>
      </c>
      <c r="BT54" s="2" t="s">
        <v>663</v>
      </c>
      <c r="BU54" s="2" t="s">
        <v>664</v>
      </c>
      <c r="BV54" s="1" t="s">
        <v>178</v>
      </c>
      <c r="BW54" s="1" t="s">
        <v>178</v>
      </c>
      <c r="BX54" s="2" t="s">
        <v>665</v>
      </c>
      <c r="BY54" s="1" t="s">
        <v>178</v>
      </c>
      <c r="BZ54" s="1" t="s">
        <v>178</v>
      </c>
      <c r="CA54" s="2" t="s">
        <v>666</v>
      </c>
      <c r="CB54" s="1">
        <v>2</v>
      </c>
      <c r="CG54" s="2">
        <v>3</v>
      </c>
      <c r="CH54" s="1">
        <v>1</v>
      </c>
      <c r="CI54" s="1">
        <v>0</v>
      </c>
      <c r="CJ54" s="1">
        <v>0</v>
      </c>
      <c r="CK54" s="1" t="s">
        <v>178</v>
      </c>
      <c r="CL54" s="1" t="s">
        <v>178</v>
      </c>
      <c r="CM54" s="1" t="s">
        <v>178</v>
      </c>
      <c r="CN54" s="1" t="s">
        <v>178</v>
      </c>
      <c r="CO54" s="1" t="s">
        <v>178</v>
      </c>
      <c r="CP54" s="1" t="s">
        <v>178</v>
      </c>
      <c r="CQ54" s="1" t="s">
        <v>178</v>
      </c>
      <c r="CR54" s="1" t="s">
        <v>178</v>
      </c>
      <c r="CS54" s="1" t="s">
        <v>178</v>
      </c>
      <c r="CT54" s="1" t="s">
        <v>178</v>
      </c>
      <c r="CU54" s="1" t="s">
        <v>178</v>
      </c>
      <c r="CV54" s="1" t="s">
        <v>178</v>
      </c>
      <c r="CW54" s="1" t="s">
        <v>178</v>
      </c>
      <c r="CX54" s="1" t="s">
        <v>178</v>
      </c>
      <c r="CY54" s="1" t="s">
        <v>178</v>
      </c>
      <c r="CZ54" s="1" t="s">
        <v>178</v>
      </c>
      <c r="DA54" s="1" t="s">
        <v>188</v>
      </c>
      <c r="DB54" s="1" t="s">
        <v>183</v>
      </c>
      <c r="DC54" s="1" t="s">
        <v>188</v>
      </c>
      <c r="DD54" s="1" t="s">
        <v>188</v>
      </c>
      <c r="DE54" s="1" t="s">
        <v>188</v>
      </c>
      <c r="DF54" s="1" t="s">
        <v>178</v>
      </c>
      <c r="DG54" s="1" t="s">
        <v>178</v>
      </c>
      <c r="DH54" s="3">
        <v>1</v>
      </c>
      <c r="DI54" s="1">
        <v>0</v>
      </c>
      <c r="DJ54" s="1">
        <v>0</v>
      </c>
      <c r="DK54" s="1">
        <v>0</v>
      </c>
      <c r="DL54" s="1">
        <v>0</v>
      </c>
      <c r="DM54" s="1">
        <v>0</v>
      </c>
      <c r="DN54" s="1">
        <v>6</v>
      </c>
      <c r="DO54" s="1" t="s">
        <v>178</v>
      </c>
      <c r="DP54" s="1" t="s">
        <v>178</v>
      </c>
      <c r="DQ54" s="1" t="s">
        <v>178</v>
      </c>
      <c r="DR54" s="1" t="s">
        <v>178</v>
      </c>
      <c r="DS54" s="1" t="s">
        <v>178</v>
      </c>
      <c r="DT54" s="1" t="s">
        <v>178</v>
      </c>
      <c r="DU54" s="1" t="s">
        <v>178</v>
      </c>
      <c r="DV54" s="1" t="s">
        <v>178</v>
      </c>
      <c r="DW54" s="1" t="s">
        <v>178</v>
      </c>
      <c r="DX54" s="1" t="s">
        <v>178</v>
      </c>
      <c r="DY54" s="1" t="s">
        <v>178</v>
      </c>
      <c r="DZ54" s="1" t="s">
        <v>178</v>
      </c>
      <c r="EA54" s="1" t="s">
        <v>178</v>
      </c>
      <c r="EB54" s="1" t="s">
        <v>178</v>
      </c>
      <c r="EC54" s="1" t="s">
        <v>178</v>
      </c>
      <c r="ED54" s="1" t="s">
        <v>178</v>
      </c>
      <c r="EE54" s="1" t="s">
        <v>178</v>
      </c>
      <c r="EF54" s="1" t="s">
        <v>178</v>
      </c>
      <c r="EG54" s="1" t="s">
        <v>178</v>
      </c>
      <c r="EH54" s="1" t="s">
        <v>178</v>
      </c>
      <c r="EI54" s="1" t="s">
        <v>178</v>
      </c>
      <c r="EJ54" s="1" t="s">
        <v>178</v>
      </c>
      <c r="EK54" s="1" t="s">
        <v>178</v>
      </c>
      <c r="EL54" s="1" t="s">
        <v>178</v>
      </c>
      <c r="EM54" s="1" t="s">
        <v>178</v>
      </c>
      <c r="EN54" s="1" t="s">
        <v>178</v>
      </c>
      <c r="EO54" s="1" t="s">
        <v>178</v>
      </c>
      <c r="EP54" s="1" t="s">
        <v>178</v>
      </c>
      <c r="EQ54" s="1" t="s">
        <v>178</v>
      </c>
      <c r="ER54" s="1" t="s">
        <v>178</v>
      </c>
      <c r="ES54" s="1" t="s">
        <v>178</v>
      </c>
      <c r="ET54" s="1" t="s">
        <v>178</v>
      </c>
      <c r="EU54" s="1" t="s">
        <v>178</v>
      </c>
      <c r="EV54" s="1" t="s">
        <v>178</v>
      </c>
      <c r="EW54" s="1" t="s">
        <v>178</v>
      </c>
      <c r="EX54" s="1" t="s">
        <v>178</v>
      </c>
      <c r="EY54" s="1" t="s">
        <v>178</v>
      </c>
      <c r="EZ54" s="1" t="s">
        <v>178</v>
      </c>
      <c r="FA54" s="1" t="s">
        <v>178</v>
      </c>
      <c r="FB54" s="1" t="s">
        <v>178</v>
      </c>
      <c r="FC54" s="1" t="s">
        <v>178</v>
      </c>
      <c r="FD54" s="1" t="s">
        <v>178</v>
      </c>
      <c r="FE54" s="1" t="s">
        <v>178</v>
      </c>
      <c r="FF54" s="1" t="s">
        <v>178</v>
      </c>
      <c r="FG54" s="1" t="s">
        <v>178</v>
      </c>
      <c r="FH54" s="1" t="s">
        <v>178</v>
      </c>
      <c r="FI54" s="1" t="s">
        <v>178</v>
      </c>
      <c r="FJ54" s="1" t="s">
        <v>178</v>
      </c>
      <c r="FK54" s="1" t="s">
        <v>178</v>
      </c>
      <c r="FL54" s="1" t="s">
        <v>178</v>
      </c>
      <c r="FM54" s="1" t="s">
        <v>178</v>
      </c>
      <c r="FO54" s="1" t="s">
        <v>178</v>
      </c>
      <c r="FP54" s="2" t="s">
        <v>667</v>
      </c>
      <c r="FQ54" s="2" t="s">
        <v>667</v>
      </c>
      <c r="FR54" s="1" t="s">
        <v>305</v>
      </c>
      <c r="FS54" s="1">
        <v>2</v>
      </c>
    </row>
    <row r="55" spans="1:175" ht="390" x14ac:dyDescent="0.25">
      <c r="A55" s="1" t="s">
        <v>967</v>
      </c>
      <c r="B55" s="1" t="s">
        <v>668</v>
      </c>
      <c r="C55" s="1">
        <v>1</v>
      </c>
      <c r="D55" s="1">
        <v>0</v>
      </c>
      <c r="E55" s="1">
        <v>1</v>
      </c>
      <c r="F55" s="1">
        <v>0</v>
      </c>
      <c r="G55" s="1">
        <v>0</v>
      </c>
      <c r="H55" s="1">
        <v>0</v>
      </c>
      <c r="I55" s="1">
        <v>91491.5</v>
      </c>
      <c r="J55" s="2" t="s">
        <v>202</v>
      </c>
      <c r="K55" s="1">
        <v>2123</v>
      </c>
      <c r="L55" s="1">
        <v>6087</v>
      </c>
      <c r="O55" s="1">
        <v>15</v>
      </c>
      <c r="Q55" s="1">
        <v>8225</v>
      </c>
      <c r="R55" s="1" t="s">
        <v>178</v>
      </c>
      <c r="S55" s="1" t="s">
        <v>177</v>
      </c>
      <c r="T55" s="2" t="s">
        <v>202</v>
      </c>
      <c r="U55" s="1" t="s">
        <v>202</v>
      </c>
      <c r="V55" s="2" t="s">
        <v>202</v>
      </c>
      <c r="W55" s="2" t="s">
        <v>202</v>
      </c>
      <c r="X55" s="2" t="s">
        <v>669</v>
      </c>
      <c r="Y55" s="1" t="s">
        <v>178</v>
      </c>
      <c r="Z55" s="1" t="s">
        <v>178</v>
      </c>
      <c r="AA55" s="1" t="s">
        <v>178</v>
      </c>
      <c r="AB55" s="1" t="s">
        <v>178</v>
      </c>
      <c r="AC55" s="1" t="s">
        <v>178</v>
      </c>
      <c r="AD55" s="1" t="s">
        <v>178</v>
      </c>
      <c r="AE55" s="1" t="s">
        <v>178</v>
      </c>
      <c r="AF55" s="1" t="s">
        <v>178</v>
      </c>
      <c r="AG55" s="1" t="s">
        <v>178</v>
      </c>
      <c r="AH55" s="1" t="s">
        <v>178</v>
      </c>
      <c r="AI55" s="1" t="s">
        <v>178</v>
      </c>
      <c r="AJ55" s="1" t="s">
        <v>178</v>
      </c>
      <c r="AK55" s="1" t="s">
        <v>178</v>
      </c>
      <c r="AL55" s="1" t="s">
        <v>178</v>
      </c>
      <c r="AM55" s="1" t="s">
        <v>178</v>
      </c>
      <c r="AN55" s="1" t="s">
        <v>178</v>
      </c>
      <c r="AO55" s="1" t="s">
        <v>178</v>
      </c>
      <c r="AP55" s="1" t="s">
        <v>178</v>
      </c>
      <c r="AQ55" s="2" t="s">
        <v>670</v>
      </c>
      <c r="BA55" s="1">
        <v>0</v>
      </c>
      <c r="BB55" s="2" t="s">
        <v>671</v>
      </c>
      <c r="BC55" s="2" t="s">
        <v>672</v>
      </c>
      <c r="BD55" s="1" t="s">
        <v>178</v>
      </c>
      <c r="BE55" s="1" t="s">
        <v>177</v>
      </c>
      <c r="BF55" s="2" t="s">
        <v>202</v>
      </c>
      <c r="BG55" s="23">
        <v>0.12</v>
      </c>
      <c r="BJ55" s="25">
        <v>0.88</v>
      </c>
      <c r="BM55" s="1" t="s">
        <v>178</v>
      </c>
      <c r="BN55" s="1" t="s">
        <v>178</v>
      </c>
      <c r="BO55" s="1" t="s">
        <v>673</v>
      </c>
      <c r="BP55" s="1" t="s">
        <v>674</v>
      </c>
      <c r="BQ55" s="1">
        <v>0</v>
      </c>
      <c r="BR55" s="1">
        <v>0</v>
      </c>
      <c r="BS55" s="2" t="s">
        <v>675</v>
      </c>
      <c r="BT55" s="1" t="s">
        <v>676</v>
      </c>
      <c r="BU55" s="2" t="s">
        <v>677</v>
      </c>
      <c r="BV55" s="1" t="s">
        <v>178</v>
      </c>
      <c r="BW55" s="1" t="s">
        <v>177</v>
      </c>
      <c r="BX55" s="1">
        <v>0</v>
      </c>
      <c r="BY55" s="1" t="s">
        <v>178</v>
      </c>
      <c r="BZ55" s="1" t="s">
        <v>177</v>
      </c>
      <c r="CA55" s="2" t="s">
        <v>678</v>
      </c>
      <c r="CC55" s="1">
        <v>1</v>
      </c>
      <c r="CG55" s="2">
        <v>3</v>
      </c>
      <c r="CH55" s="1">
        <v>1</v>
      </c>
      <c r="CI55" s="1">
        <v>0</v>
      </c>
      <c r="CJ55" s="1">
        <v>0</v>
      </c>
      <c r="CK55" s="1" t="s">
        <v>177</v>
      </c>
      <c r="CL55" s="1" t="s">
        <v>178</v>
      </c>
      <c r="CM55" s="1" t="s">
        <v>178</v>
      </c>
      <c r="CN55" s="1" t="s">
        <v>177</v>
      </c>
      <c r="CO55" s="1" t="s">
        <v>177</v>
      </c>
      <c r="CP55" s="1" t="s">
        <v>178</v>
      </c>
      <c r="CQ55" s="1" t="s">
        <v>177</v>
      </c>
      <c r="CR55" s="1" t="s">
        <v>178</v>
      </c>
      <c r="CS55" s="1" t="s">
        <v>177</v>
      </c>
      <c r="CT55" s="1" t="s">
        <v>178</v>
      </c>
      <c r="CU55" s="1" t="s">
        <v>177</v>
      </c>
      <c r="CV55" s="1" t="s">
        <v>178</v>
      </c>
      <c r="CW55" s="1" t="s">
        <v>178</v>
      </c>
      <c r="CX55" s="1" t="s">
        <v>177</v>
      </c>
      <c r="CY55" s="1" t="s">
        <v>178</v>
      </c>
      <c r="CZ55" s="1" t="s">
        <v>177</v>
      </c>
      <c r="DA55" s="1" t="s">
        <v>198</v>
      </c>
      <c r="DB55" s="1" t="s">
        <v>198</v>
      </c>
      <c r="DC55" s="1" t="s">
        <v>188</v>
      </c>
      <c r="DD55" s="1" t="s">
        <v>188</v>
      </c>
      <c r="DE55" s="1" t="s">
        <v>188</v>
      </c>
      <c r="DF55" s="1" t="s">
        <v>178</v>
      </c>
      <c r="DG55" s="1" t="s">
        <v>177</v>
      </c>
      <c r="DH55" s="1">
        <v>1</v>
      </c>
      <c r="DI55" s="1">
        <v>100</v>
      </c>
      <c r="DJ55" s="1">
        <v>100</v>
      </c>
      <c r="DK55" s="1">
        <v>0</v>
      </c>
      <c r="DL55" s="1">
        <v>0</v>
      </c>
      <c r="DM55" s="1">
        <v>0</v>
      </c>
      <c r="DN55" s="1">
        <v>1</v>
      </c>
      <c r="DO55" s="1" t="s">
        <v>177</v>
      </c>
      <c r="DP55" s="1" t="s">
        <v>178</v>
      </c>
      <c r="DQ55" s="1" t="s">
        <v>178</v>
      </c>
      <c r="DR55" s="1" t="s">
        <v>178</v>
      </c>
      <c r="DS55" s="1" t="s">
        <v>178</v>
      </c>
      <c r="DT55" s="1" t="s">
        <v>177</v>
      </c>
      <c r="DU55" s="1" t="s">
        <v>178</v>
      </c>
      <c r="DV55" s="1" t="s">
        <v>178</v>
      </c>
      <c r="DW55" s="1" t="s">
        <v>178</v>
      </c>
      <c r="DX55" s="1" t="s">
        <v>178</v>
      </c>
      <c r="DY55" s="1" t="s">
        <v>178</v>
      </c>
      <c r="DZ55" s="1" t="s">
        <v>177</v>
      </c>
      <c r="EA55" s="1" t="s">
        <v>178</v>
      </c>
      <c r="EB55" s="1" t="s">
        <v>178</v>
      </c>
      <c r="EC55" s="1" t="s">
        <v>178</v>
      </c>
      <c r="ED55" s="1" t="s">
        <v>177</v>
      </c>
      <c r="EE55" s="1" t="s">
        <v>178</v>
      </c>
      <c r="EF55" s="1" t="s">
        <v>178</v>
      </c>
      <c r="EG55" s="1" t="s">
        <v>178</v>
      </c>
      <c r="EH55" s="1" t="s">
        <v>178</v>
      </c>
      <c r="EI55" s="1" t="s">
        <v>178</v>
      </c>
      <c r="EJ55" s="1" t="s">
        <v>177</v>
      </c>
      <c r="EK55" s="1" t="s">
        <v>178</v>
      </c>
      <c r="EL55" s="1" t="s">
        <v>178</v>
      </c>
      <c r="EM55" s="1" t="s">
        <v>178</v>
      </c>
      <c r="EN55" s="1" t="s">
        <v>178</v>
      </c>
      <c r="EO55" s="1" t="s">
        <v>177</v>
      </c>
      <c r="EP55" s="1" t="s">
        <v>178</v>
      </c>
      <c r="EQ55" s="1" t="s">
        <v>178</v>
      </c>
      <c r="ER55" s="1" t="s">
        <v>178</v>
      </c>
      <c r="ES55" s="1" t="s">
        <v>178</v>
      </c>
      <c r="ET55" s="1" t="s">
        <v>177</v>
      </c>
      <c r="EU55" s="1" t="s">
        <v>178</v>
      </c>
      <c r="EV55" s="1" t="s">
        <v>178</v>
      </c>
      <c r="EW55" s="1" t="s">
        <v>178</v>
      </c>
      <c r="EX55" s="1" t="s">
        <v>177</v>
      </c>
      <c r="EY55" s="1" t="s">
        <v>178</v>
      </c>
      <c r="EZ55" s="1" t="s">
        <v>178</v>
      </c>
      <c r="FA55" s="1" t="s">
        <v>178</v>
      </c>
      <c r="FB55" s="1" t="s">
        <v>178</v>
      </c>
      <c r="FC55" s="1" t="s">
        <v>178</v>
      </c>
      <c r="FD55" s="1" t="s">
        <v>178</v>
      </c>
      <c r="FE55" s="1" t="s">
        <v>177</v>
      </c>
      <c r="FF55" s="1" t="s">
        <v>178</v>
      </c>
      <c r="FG55" s="1" t="s">
        <v>178</v>
      </c>
      <c r="FH55" s="1" t="s">
        <v>177</v>
      </c>
      <c r="FI55" s="1" t="s">
        <v>178</v>
      </c>
      <c r="FJ55" s="1" t="s">
        <v>178</v>
      </c>
      <c r="FK55" s="1" t="s">
        <v>178</v>
      </c>
      <c r="FL55" s="1" t="s">
        <v>177</v>
      </c>
      <c r="FM55" s="1" t="s">
        <v>177</v>
      </c>
      <c r="FN55" s="1" t="s">
        <v>351</v>
      </c>
      <c r="FO55" s="1" t="s">
        <v>178</v>
      </c>
      <c r="FP55" s="1" t="s">
        <v>679</v>
      </c>
      <c r="FQ55" s="1" t="s">
        <v>679</v>
      </c>
      <c r="FR55" s="1" t="s">
        <v>680</v>
      </c>
      <c r="FS55" s="1">
        <v>1</v>
      </c>
    </row>
    <row r="56" spans="1:175" ht="210" x14ac:dyDescent="0.25">
      <c r="A56" s="1" t="s">
        <v>977</v>
      </c>
      <c r="B56" s="1" t="s">
        <v>978</v>
      </c>
      <c r="C56" s="1">
        <v>1</v>
      </c>
      <c r="D56" s="1">
        <v>0</v>
      </c>
      <c r="E56" s="1">
        <v>1</v>
      </c>
      <c r="F56" s="1">
        <v>0</v>
      </c>
      <c r="G56" s="1">
        <v>0</v>
      </c>
      <c r="H56" s="1">
        <v>0</v>
      </c>
      <c r="I56" s="1">
        <v>3000000</v>
      </c>
      <c r="J56" s="1"/>
      <c r="K56" s="1">
        <v>4545</v>
      </c>
      <c r="L56" s="1">
        <v>45442</v>
      </c>
      <c r="M56" s="1">
        <v>6687</v>
      </c>
      <c r="N56" s="1">
        <v>4867</v>
      </c>
      <c r="O56" s="1">
        <v>108</v>
      </c>
      <c r="P56" s="1">
        <v>573</v>
      </c>
      <c r="Q56" s="1">
        <v>62222</v>
      </c>
      <c r="R56" s="1" t="s">
        <v>177</v>
      </c>
      <c r="S56" s="1" t="s">
        <v>178</v>
      </c>
      <c r="T56" s="1" t="s">
        <v>979</v>
      </c>
      <c r="U56" s="1" t="s">
        <v>179</v>
      </c>
      <c r="V56" s="2" t="s">
        <v>980</v>
      </c>
      <c r="W56" s="2" t="s">
        <v>981</v>
      </c>
      <c r="X56" s="1" t="s">
        <v>982</v>
      </c>
      <c r="Y56" s="1" t="s">
        <v>177</v>
      </c>
      <c r="Z56" s="1" t="s">
        <v>178</v>
      </c>
      <c r="AA56" s="1" t="s">
        <v>177</v>
      </c>
      <c r="AB56" s="1" t="s">
        <v>178</v>
      </c>
      <c r="AC56" s="1" t="s">
        <v>177</v>
      </c>
      <c r="AD56" s="1" t="s">
        <v>178</v>
      </c>
      <c r="AE56" s="1" t="s">
        <v>177</v>
      </c>
      <c r="AF56" s="1" t="s">
        <v>178</v>
      </c>
      <c r="AG56" s="1" t="s">
        <v>177</v>
      </c>
      <c r="AH56" s="1" t="s">
        <v>178</v>
      </c>
      <c r="AI56" s="1" t="s">
        <v>177</v>
      </c>
      <c r="AJ56" s="1" t="s">
        <v>178</v>
      </c>
      <c r="AK56" s="1" t="s">
        <v>177</v>
      </c>
      <c r="AL56" s="1" t="s">
        <v>178</v>
      </c>
      <c r="AM56" s="1" t="s">
        <v>178</v>
      </c>
      <c r="AN56" s="1" t="s">
        <v>177</v>
      </c>
      <c r="AO56" s="1" t="s">
        <v>177</v>
      </c>
      <c r="AP56" s="1" t="s">
        <v>178</v>
      </c>
      <c r="AU56" s="1"/>
      <c r="BA56" s="1">
        <v>0</v>
      </c>
      <c r="BB56" s="1" t="s">
        <v>983</v>
      </c>
      <c r="BC56" s="1" t="s">
        <v>202</v>
      </c>
      <c r="BD56" s="1" t="s">
        <v>177</v>
      </c>
      <c r="BE56" s="1" t="s">
        <v>178</v>
      </c>
      <c r="BF56" s="2" t="s">
        <v>984</v>
      </c>
      <c r="BG56" s="25">
        <v>7.0000000000000007E-2</v>
      </c>
      <c r="BH56" s="15"/>
      <c r="BJ56" s="25">
        <v>0.93</v>
      </c>
      <c r="BM56" s="1" t="s">
        <v>177</v>
      </c>
      <c r="BN56" s="1" t="s">
        <v>178</v>
      </c>
      <c r="BP56" s="1" t="s">
        <v>985</v>
      </c>
      <c r="BQ56" s="1">
        <v>0</v>
      </c>
      <c r="BR56" s="1">
        <v>0</v>
      </c>
      <c r="BS56" s="2" t="s">
        <v>986</v>
      </c>
      <c r="BT56" s="1" t="s">
        <v>987</v>
      </c>
      <c r="BU56" s="2">
        <v>0</v>
      </c>
      <c r="BV56" s="1" t="s">
        <v>178</v>
      </c>
      <c r="BW56" s="1" t="s">
        <v>177</v>
      </c>
      <c r="BX56" s="1">
        <v>0</v>
      </c>
      <c r="BY56" s="1" t="s">
        <v>177</v>
      </c>
      <c r="BZ56" s="1" t="s">
        <v>178</v>
      </c>
      <c r="CA56" s="1" t="s">
        <v>988</v>
      </c>
      <c r="CD56" s="1">
        <v>1</v>
      </c>
      <c r="CG56" s="1">
        <v>12</v>
      </c>
      <c r="CH56" s="1">
        <v>1</v>
      </c>
      <c r="CI56" s="1">
        <v>0</v>
      </c>
      <c r="CJ56" s="1">
        <v>0</v>
      </c>
      <c r="CK56" s="1" t="s">
        <v>177</v>
      </c>
      <c r="CL56" s="1" t="s">
        <v>178</v>
      </c>
      <c r="CM56" s="1" t="s">
        <v>177</v>
      </c>
      <c r="CN56" s="1" t="s">
        <v>178</v>
      </c>
      <c r="CO56" s="1" t="s">
        <v>177</v>
      </c>
      <c r="CP56" s="1" t="s">
        <v>178</v>
      </c>
      <c r="CQ56" s="1" t="s">
        <v>177</v>
      </c>
      <c r="CR56" s="1" t="s">
        <v>178</v>
      </c>
      <c r="CS56" s="1" t="s">
        <v>177</v>
      </c>
      <c r="CT56" s="1" t="s">
        <v>178</v>
      </c>
      <c r="CU56" s="1" t="s">
        <v>177</v>
      </c>
      <c r="CV56" s="1" t="s">
        <v>178</v>
      </c>
      <c r="CW56" s="1" t="s">
        <v>178</v>
      </c>
      <c r="CX56" s="1" t="s">
        <v>177</v>
      </c>
      <c r="CY56" s="1" t="s">
        <v>178</v>
      </c>
      <c r="CZ56" s="1" t="s">
        <v>177</v>
      </c>
      <c r="DA56" s="1" t="s">
        <v>188</v>
      </c>
      <c r="DB56" s="1" t="s">
        <v>188</v>
      </c>
      <c r="DC56" s="1" t="s">
        <v>188</v>
      </c>
      <c r="DD56" s="1" t="s">
        <v>183</v>
      </c>
      <c r="DE56" s="1" t="s">
        <v>188</v>
      </c>
      <c r="DF56" s="1" t="s">
        <v>178</v>
      </c>
      <c r="DG56" s="1" t="s">
        <v>177</v>
      </c>
      <c r="DH56" s="3">
        <v>1</v>
      </c>
      <c r="DI56" s="3">
        <v>1</v>
      </c>
      <c r="DJ56" s="3">
        <v>1</v>
      </c>
      <c r="DK56" s="1">
        <v>0</v>
      </c>
      <c r="DL56" s="1">
        <v>0</v>
      </c>
      <c r="DM56" s="1">
        <v>0</v>
      </c>
      <c r="DN56" s="1">
        <v>1</v>
      </c>
      <c r="DO56" s="1" t="s">
        <v>178</v>
      </c>
      <c r="DP56" s="1" t="s">
        <v>178</v>
      </c>
      <c r="DQ56" s="1" t="s">
        <v>177</v>
      </c>
      <c r="DR56" s="1" t="s">
        <v>178</v>
      </c>
      <c r="DS56" s="1" t="s">
        <v>178</v>
      </c>
      <c r="DT56" s="1" t="s">
        <v>178</v>
      </c>
      <c r="DU56" s="1" t="s">
        <v>177</v>
      </c>
      <c r="DV56" s="1" t="s">
        <v>178</v>
      </c>
      <c r="DW56" s="1" t="s">
        <v>178</v>
      </c>
      <c r="DX56" s="1" t="s">
        <v>178</v>
      </c>
      <c r="DY56" s="1" t="s">
        <v>178</v>
      </c>
      <c r="DZ56" s="1" t="s">
        <v>177</v>
      </c>
      <c r="EA56" s="1" t="s">
        <v>178</v>
      </c>
      <c r="EB56" s="1" t="s">
        <v>178</v>
      </c>
      <c r="EC56" s="1" t="s">
        <v>178</v>
      </c>
      <c r="ED56" s="1" t="s">
        <v>177</v>
      </c>
      <c r="EE56" s="1" t="s">
        <v>178</v>
      </c>
      <c r="EF56" s="1" t="s">
        <v>178</v>
      </c>
      <c r="EG56" s="1" t="s">
        <v>178</v>
      </c>
      <c r="EH56" s="1" t="s">
        <v>178</v>
      </c>
      <c r="EI56" s="1" t="s">
        <v>177</v>
      </c>
      <c r="EJ56" s="1" t="s">
        <v>178</v>
      </c>
      <c r="EK56" s="1" t="s">
        <v>178</v>
      </c>
      <c r="EL56" s="1" t="s">
        <v>178</v>
      </c>
      <c r="EM56" s="1" t="s">
        <v>178</v>
      </c>
      <c r="EN56" s="1" t="s">
        <v>177</v>
      </c>
      <c r="EO56" s="1" t="s">
        <v>178</v>
      </c>
      <c r="EP56" s="1" t="s">
        <v>178</v>
      </c>
      <c r="EQ56" s="1" t="s">
        <v>178</v>
      </c>
      <c r="ER56" s="1" t="s">
        <v>178</v>
      </c>
      <c r="ES56" s="1" t="s">
        <v>177</v>
      </c>
      <c r="ET56" s="1" t="s">
        <v>178</v>
      </c>
      <c r="EU56" s="1" t="s">
        <v>178</v>
      </c>
      <c r="EV56" s="1" t="s">
        <v>178</v>
      </c>
      <c r="EW56" s="1" t="s">
        <v>178</v>
      </c>
      <c r="EX56" s="1" t="s">
        <v>177</v>
      </c>
      <c r="EY56" s="1" t="s">
        <v>178</v>
      </c>
      <c r="EZ56" s="1" t="s">
        <v>178</v>
      </c>
      <c r="FA56" s="1" t="s">
        <v>178</v>
      </c>
      <c r="FB56" s="1" t="s">
        <v>178</v>
      </c>
      <c r="FC56" s="1" t="s">
        <v>178</v>
      </c>
      <c r="FD56" s="1" t="s">
        <v>178</v>
      </c>
      <c r="FE56" s="1" t="s">
        <v>177</v>
      </c>
      <c r="FF56" s="1" t="s">
        <v>178</v>
      </c>
      <c r="FG56" s="1" t="s">
        <v>178</v>
      </c>
      <c r="FH56" s="1" t="s">
        <v>178</v>
      </c>
      <c r="FI56" s="1" t="s">
        <v>178</v>
      </c>
      <c r="FJ56" s="1" t="s">
        <v>177</v>
      </c>
      <c r="FK56" s="1" t="s">
        <v>178</v>
      </c>
      <c r="FL56" s="1" t="s">
        <v>177</v>
      </c>
      <c r="FM56" s="1" t="s">
        <v>177</v>
      </c>
      <c r="FN56" s="1" t="s">
        <v>989</v>
      </c>
      <c r="FO56" s="1" t="s">
        <v>178</v>
      </c>
      <c r="FP56" s="1" t="s">
        <v>990</v>
      </c>
      <c r="FQ56" s="1" t="s">
        <v>990</v>
      </c>
      <c r="FR56" s="1" t="s">
        <v>177</v>
      </c>
      <c r="FS56" s="1">
        <v>1</v>
      </c>
    </row>
    <row r="57" spans="1:175" ht="75" x14ac:dyDescent="0.25">
      <c r="A57" s="1" t="s">
        <v>681</v>
      </c>
      <c r="B57" s="1" t="s">
        <v>682</v>
      </c>
      <c r="C57" s="1">
        <v>2</v>
      </c>
      <c r="D57" s="1">
        <v>1</v>
      </c>
      <c r="E57" s="1">
        <v>3</v>
      </c>
      <c r="F57" s="1">
        <v>8</v>
      </c>
      <c r="G57" s="1">
        <v>0</v>
      </c>
      <c r="H57" s="1">
        <v>8</v>
      </c>
      <c r="I57" s="5">
        <v>544538</v>
      </c>
      <c r="K57" s="1">
        <v>829</v>
      </c>
      <c r="L57" s="1">
        <v>3820</v>
      </c>
      <c r="M57" s="1">
        <v>68</v>
      </c>
      <c r="N57" s="1">
        <v>0</v>
      </c>
      <c r="O57" s="1">
        <v>0</v>
      </c>
      <c r="P57" s="1">
        <v>3</v>
      </c>
      <c r="Q57" s="1">
        <v>4720</v>
      </c>
      <c r="R57" s="1" t="s">
        <v>178</v>
      </c>
      <c r="S57" s="1" t="s">
        <v>177</v>
      </c>
      <c r="V57" s="2" t="s">
        <v>683</v>
      </c>
      <c r="W57" s="2" t="s">
        <v>684</v>
      </c>
      <c r="Y57" s="1" t="s">
        <v>177</v>
      </c>
      <c r="Z57" s="1" t="s">
        <v>178</v>
      </c>
      <c r="AA57" s="1" t="s">
        <v>177</v>
      </c>
      <c r="AB57" s="1" t="s">
        <v>178</v>
      </c>
      <c r="AC57" s="1" t="s">
        <v>178</v>
      </c>
      <c r="AD57" s="1" t="s">
        <v>177</v>
      </c>
      <c r="AE57" s="1" t="s">
        <v>177</v>
      </c>
      <c r="AF57" s="1" t="s">
        <v>178</v>
      </c>
      <c r="AG57" s="1" t="s">
        <v>177</v>
      </c>
      <c r="AH57" s="1" t="s">
        <v>178</v>
      </c>
      <c r="AI57" s="1" t="s">
        <v>177</v>
      </c>
      <c r="AJ57" s="1" t="s">
        <v>178</v>
      </c>
      <c r="AK57" s="1" t="s">
        <v>178</v>
      </c>
      <c r="AL57" s="1" t="s">
        <v>177</v>
      </c>
      <c r="AM57" s="1" t="s">
        <v>177</v>
      </c>
      <c r="AN57" s="1" t="s">
        <v>178</v>
      </c>
      <c r="AO57" s="1" t="s">
        <v>177</v>
      </c>
      <c r="AP57" s="1" t="s">
        <v>178</v>
      </c>
      <c r="AQ57" s="1">
        <v>0.5</v>
      </c>
      <c r="AV57" s="5">
        <v>15372</v>
      </c>
      <c r="AW57" s="5"/>
      <c r="AZ57" s="5"/>
      <c r="BA57" s="5">
        <v>15372</v>
      </c>
      <c r="BD57" s="1" t="s">
        <v>178</v>
      </c>
      <c r="BE57" s="1" t="s">
        <v>177</v>
      </c>
      <c r="BG57" s="23">
        <v>0.11</v>
      </c>
      <c r="BH57" s="23">
        <v>0.02</v>
      </c>
      <c r="BJ57" s="25">
        <v>0.87</v>
      </c>
      <c r="BM57" s="1" t="s">
        <v>177</v>
      </c>
      <c r="BN57" s="1" t="s">
        <v>178</v>
      </c>
      <c r="BR57" s="1" t="s">
        <v>685</v>
      </c>
      <c r="BT57" s="1">
        <v>0</v>
      </c>
      <c r="BU57" s="2">
        <v>3</v>
      </c>
      <c r="BV57" s="1" t="s">
        <v>178</v>
      </c>
      <c r="BW57" s="1" t="s">
        <v>177</v>
      </c>
      <c r="BY57" s="1" t="s">
        <v>178</v>
      </c>
      <c r="BZ57" s="1" t="s">
        <v>177</v>
      </c>
      <c r="CB57" s="1">
        <v>2</v>
      </c>
      <c r="CG57" s="2">
        <v>3</v>
      </c>
      <c r="CH57" s="1">
        <v>2</v>
      </c>
      <c r="CI57" s="1">
        <v>0</v>
      </c>
      <c r="CJ57" s="1">
        <v>0</v>
      </c>
      <c r="CK57" s="1" t="s">
        <v>177</v>
      </c>
      <c r="CL57" s="1" t="s">
        <v>178</v>
      </c>
      <c r="CM57" s="1" t="s">
        <v>177</v>
      </c>
      <c r="CN57" s="1" t="s">
        <v>178</v>
      </c>
      <c r="CO57" s="1" t="s">
        <v>177</v>
      </c>
      <c r="CP57" s="1" t="s">
        <v>178</v>
      </c>
      <c r="CQ57" s="1" t="s">
        <v>177</v>
      </c>
      <c r="CR57" s="1" t="s">
        <v>178</v>
      </c>
      <c r="CS57" s="1" t="s">
        <v>177</v>
      </c>
      <c r="CT57" s="1" t="s">
        <v>178</v>
      </c>
      <c r="CU57" s="1" t="s">
        <v>177</v>
      </c>
      <c r="CV57" s="1" t="s">
        <v>178</v>
      </c>
      <c r="CW57" s="1" t="s">
        <v>178</v>
      </c>
      <c r="CX57" s="1" t="s">
        <v>177</v>
      </c>
      <c r="CY57" s="1" t="s">
        <v>177</v>
      </c>
      <c r="CZ57" s="1" t="s">
        <v>178</v>
      </c>
      <c r="DA57" s="1" t="s">
        <v>188</v>
      </c>
      <c r="DB57" s="1" t="s">
        <v>183</v>
      </c>
      <c r="DC57" s="1" t="s">
        <v>197</v>
      </c>
      <c r="DD57" s="1" t="s">
        <v>197</v>
      </c>
      <c r="DE57" s="1" t="s">
        <v>197</v>
      </c>
      <c r="DF57" s="1" t="s">
        <v>177</v>
      </c>
      <c r="DG57" s="1" t="s">
        <v>178</v>
      </c>
      <c r="DH57" s="3">
        <v>0.95</v>
      </c>
      <c r="DI57" s="3">
        <v>0.95</v>
      </c>
      <c r="DJ57" s="3">
        <v>0.98</v>
      </c>
      <c r="DK57" s="1">
        <v>2</v>
      </c>
      <c r="DL57" s="1">
        <v>100</v>
      </c>
      <c r="DM57" s="1">
        <v>2</v>
      </c>
      <c r="DO57" s="1" t="s">
        <v>178</v>
      </c>
      <c r="DP57" s="1" t="s">
        <v>178</v>
      </c>
      <c r="DQ57" s="1" t="s">
        <v>177</v>
      </c>
      <c r="DR57" s="1" t="s">
        <v>178</v>
      </c>
      <c r="DS57" s="1" t="s">
        <v>178</v>
      </c>
      <c r="DT57" s="1" t="s">
        <v>178</v>
      </c>
      <c r="DU57" s="1" t="s">
        <v>178</v>
      </c>
      <c r="DV57" s="1" t="s">
        <v>178</v>
      </c>
      <c r="DW57" s="1" t="s">
        <v>178</v>
      </c>
      <c r="DX57" s="1" t="s">
        <v>177</v>
      </c>
      <c r="DY57" s="1" t="s">
        <v>178</v>
      </c>
      <c r="DZ57" s="1" t="s">
        <v>178</v>
      </c>
      <c r="EA57" s="1" t="s">
        <v>178</v>
      </c>
      <c r="EB57" s="1" t="s">
        <v>178</v>
      </c>
      <c r="EC57" s="1" t="s">
        <v>177</v>
      </c>
      <c r="ED57" s="1" t="s">
        <v>178</v>
      </c>
      <c r="EE57" s="1" t="s">
        <v>178</v>
      </c>
      <c r="EF57" s="1" t="s">
        <v>178</v>
      </c>
      <c r="EG57" s="1" t="s">
        <v>178</v>
      </c>
      <c r="EH57" s="1" t="s">
        <v>177</v>
      </c>
      <c r="EI57" s="1" t="s">
        <v>178</v>
      </c>
      <c r="EJ57" s="1" t="s">
        <v>178</v>
      </c>
      <c r="EK57" s="1" t="s">
        <v>177</v>
      </c>
      <c r="EL57" s="1" t="s">
        <v>178</v>
      </c>
      <c r="EM57" s="1" t="s">
        <v>178</v>
      </c>
      <c r="EN57" s="1" t="s">
        <v>178</v>
      </c>
      <c r="EO57" s="1" t="s">
        <v>178</v>
      </c>
      <c r="EP57" s="1" t="s">
        <v>177</v>
      </c>
      <c r="EQ57" s="1" t="s">
        <v>178</v>
      </c>
      <c r="ER57" s="1" t="s">
        <v>178</v>
      </c>
      <c r="ES57" s="1" t="s">
        <v>178</v>
      </c>
      <c r="ET57" s="1" t="s">
        <v>178</v>
      </c>
      <c r="EU57" s="1" t="s">
        <v>178</v>
      </c>
      <c r="EV57" s="1" t="s">
        <v>178</v>
      </c>
      <c r="EW57" s="1" t="s">
        <v>177</v>
      </c>
      <c r="EX57" s="1" t="s">
        <v>178</v>
      </c>
      <c r="EY57" s="1" t="s">
        <v>178</v>
      </c>
      <c r="EZ57" s="1" t="s">
        <v>178</v>
      </c>
      <c r="FA57" s="1" t="s">
        <v>178</v>
      </c>
      <c r="FB57" s="1" t="s">
        <v>177</v>
      </c>
      <c r="FC57" s="1" t="s">
        <v>178</v>
      </c>
      <c r="FD57" s="1" t="s">
        <v>178</v>
      </c>
      <c r="FE57" s="1" t="s">
        <v>178</v>
      </c>
      <c r="FF57" s="1" t="s">
        <v>178</v>
      </c>
      <c r="FG57" s="1" t="s">
        <v>177</v>
      </c>
      <c r="FH57" s="1" t="s">
        <v>177</v>
      </c>
      <c r="FI57" s="1" t="s">
        <v>177</v>
      </c>
      <c r="FJ57" s="1" t="s">
        <v>178</v>
      </c>
      <c r="FK57" s="1" t="s">
        <v>178</v>
      </c>
      <c r="FL57" s="1" t="s">
        <v>177</v>
      </c>
      <c r="FM57" s="1" t="s">
        <v>178</v>
      </c>
      <c r="FO57" s="1" t="s">
        <v>178</v>
      </c>
      <c r="FP57" s="1" t="s">
        <v>305</v>
      </c>
      <c r="FQ57" s="1" t="s">
        <v>305</v>
      </c>
      <c r="FR57" s="1" t="s">
        <v>199</v>
      </c>
      <c r="FS57" s="1">
        <v>2</v>
      </c>
    </row>
    <row r="58" spans="1:175" ht="405" x14ac:dyDescent="0.25">
      <c r="A58" s="1" t="s">
        <v>686</v>
      </c>
      <c r="B58" s="1" t="s">
        <v>687</v>
      </c>
      <c r="C58" s="1">
        <v>3</v>
      </c>
      <c r="D58" s="1">
        <v>5</v>
      </c>
      <c r="E58" s="1">
        <v>8</v>
      </c>
      <c r="F58" s="1">
        <v>10</v>
      </c>
      <c r="H58" s="1">
        <v>10</v>
      </c>
      <c r="I58" s="1">
        <v>14000000</v>
      </c>
      <c r="J58" s="2" t="s">
        <v>688</v>
      </c>
      <c r="K58" s="1">
        <v>31752</v>
      </c>
      <c r="L58" s="1">
        <v>316686</v>
      </c>
      <c r="M58" s="1">
        <v>29872</v>
      </c>
      <c r="O58" s="1">
        <v>876</v>
      </c>
      <c r="P58" s="1">
        <v>904</v>
      </c>
      <c r="Q58" s="1">
        <v>380090</v>
      </c>
      <c r="R58" s="1" t="s">
        <v>178</v>
      </c>
      <c r="S58" s="1" t="s">
        <v>177</v>
      </c>
      <c r="X58" s="2" t="s">
        <v>215</v>
      </c>
      <c r="Y58" s="1" t="s">
        <v>178</v>
      </c>
      <c r="Z58" s="1" t="s">
        <v>178</v>
      </c>
      <c r="AA58" s="1" t="s">
        <v>178</v>
      </c>
      <c r="AB58" s="1" t="s">
        <v>178</v>
      </c>
      <c r="AC58" s="1" t="s">
        <v>178</v>
      </c>
      <c r="AD58" s="1" t="s">
        <v>178</v>
      </c>
      <c r="AE58" s="1" t="s">
        <v>178</v>
      </c>
      <c r="AF58" s="1" t="s">
        <v>178</v>
      </c>
      <c r="AG58" s="1" t="s">
        <v>178</v>
      </c>
      <c r="AH58" s="1" t="s">
        <v>178</v>
      </c>
      <c r="AI58" s="1" t="s">
        <v>178</v>
      </c>
      <c r="AJ58" s="1" t="s">
        <v>178</v>
      </c>
      <c r="AK58" s="1" t="s">
        <v>178</v>
      </c>
      <c r="AL58" s="1" t="s">
        <v>178</v>
      </c>
      <c r="AM58" s="1" t="s">
        <v>178</v>
      </c>
      <c r="AN58" s="1" t="s">
        <v>178</v>
      </c>
      <c r="AO58" s="1" t="s">
        <v>178</v>
      </c>
      <c r="AP58" s="1" t="s">
        <v>178</v>
      </c>
      <c r="BA58" s="1">
        <v>0</v>
      </c>
      <c r="BD58" s="1" t="s">
        <v>178</v>
      </c>
      <c r="BE58" s="1" t="s">
        <v>177</v>
      </c>
      <c r="BG58" s="23">
        <v>0.09</v>
      </c>
      <c r="BM58" s="1" t="s">
        <v>178</v>
      </c>
      <c r="BN58" s="1" t="s">
        <v>178</v>
      </c>
      <c r="BS58" s="2" t="s">
        <v>689</v>
      </c>
      <c r="BT58" s="1" t="s">
        <v>690</v>
      </c>
      <c r="BU58" s="2" t="s">
        <v>691</v>
      </c>
      <c r="BV58" s="1" t="s">
        <v>178</v>
      </c>
      <c r="BW58" s="1" t="s">
        <v>177</v>
      </c>
      <c r="BX58" s="1" t="s">
        <v>692</v>
      </c>
      <c r="BY58" s="1" t="s">
        <v>177</v>
      </c>
      <c r="BZ58" s="1" t="s">
        <v>178</v>
      </c>
      <c r="CA58" s="2" t="s">
        <v>693</v>
      </c>
      <c r="CB58" s="1">
        <v>2</v>
      </c>
      <c r="CC58" s="1">
        <v>5</v>
      </c>
      <c r="CE58" s="1">
        <v>1</v>
      </c>
      <c r="CG58" s="2" t="s">
        <v>694</v>
      </c>
      <c r="CH58" s="1">
        <v>8</v>
      </c>
      <c r="CK58" s="1" t="s">
        <v>178</v>
      </c>
      <c r="CL58" s="1" t="s">
        <v>177</v>
      </c>
      <c r="CM58" s="1" t="s">
        <v>178</v>
      </c>
      <c r="CN58" s="1" t="s">
        <v>177</v>
      </c>
      <c r="CO58" s="1" t="s">
        <v>178</v>
      </c>
      <c r="CP58" s="1" t="s">
        <v>177</v>
      </c>
      <c r="CQ58" s="1" t="s">
        <v>178</v>
      </c>
      <c r="CR58" s="1" t="s">
        <v>177</v>
      </c>
      <c r="CS58" s="1" t="s">
        <v>178</v>
      </c>
      <c r="CT58" s="1" t="s">
        <v>177</v>
      </c>
      <c r="CU58" s="1" t="s">
        <v>178</v>
      </c>
      <c r="CV58" s="1" t="s">
        <v>177</v>
      </c>
      <c r="CW58" s="1" t="s">
        <v>178</v>
      </c>
      <c r="CX58" s="1" t="s">
        <v>177</v>
      </c>
      <c r="CY58" s="1" t="s">
        <v>178</v>
      </c>
      <c r="CZ58" s="1" t="s">
        <v>177</v>
      </c>
      <c r="DA58" s="1" t="s">
        <v>189</v>
      </c>
      <c r="DB58" s="1" t="s">
        <v>189</v>
      </c>
      <c r="DC58" s="1" t="s">
        <v>189</v>
      </c>
      <c r="DD58" s="1" t="s">
        <v>189</v>
      </c>
      <c r="DE58" s="1" t="s">
        <v>189</v>
      </c>
      <c r="DF58" s="1" t="s">
        <v>178</v>
      </c>
      <c r="DG58" s="1" t="s">
        <v>177</v>
      </c>
      <c r="DH58" s="3">
        <v>1</v>
      </c>
      <c r="DI58" s="1">
        <v>100</v>
      </c>
      <c r="DJ58" s="3">
        <v>1</v>
      </c>
      <c r="DN58" s="1">
        <v>5</v>
      </c>
      <c r="DO58" s="1" t="s">
        <v>177</v>
      </c>
      <c r="DP58" s="1" t="s">
        <v>178</v>
      </c>
      <c r="DQ58" s="1" t="s">
        <v>178</v>
      </c>
      <c r="DR58" s="1" t="s">
        <v>178</v>
      </c>
      <c r="DS58" s="1" t="s">
        <v>178</v>
      </c>
      <c r="DT58" s="1" t="s">
        <v>177</v>
      </c>
      <c r="DU58" s="1" t="s">
        <v>178</v>
      </c>
      <c r="DV58" s="1" t="s">
        <v>178</v>
      </c>
      <c r="DW58" s="1" t="s">
        <v>178</v>
      </c>
      <c r="DX58" s="1" t="s">
        <v>178</v>
      </c>
      <c r="DY58" s="1" t="s">
        <v>178</v>
      </c>
      <c r="DZ58" s="1" t="s">
        <v>177</v>
      </c>
      <c r="EA58" s="1" t="s">
        <v>178</v>
      </c>
      <c r="EB58" s="1" t="s">
        <v>178</v>
      </c>
      <c r="EC58" s="1" t="s">
        <v>178</v>
      </c>
      <c r="ED58" s="1" t="s">
        <v>177</v>
      </c>
      <c r="EE58" s="1" t="s">
        <v>178</v>
      </c>
      <c r="EF58" s="1" t="s">
        <v>178</v>
      </c>
      <c r="EG58" s="1" t="s">
        <v>178</v>
      </c>
      <c r="EH58" s="1" t="s">
        <v>178</v>
      </c>
      <c r="EI58" s="1" t="s">
        <v>177</v>
      </c>
      <c r="EJ58" s="1" t="s">
        <v>178</v>
      </c>
      <c r="EK58" s="1" t="s">
        <v>178</v>
      </c>
      <c r="EL58" s="1" t="s">
        <v>178</v>
      </c>
      <c r="EM58" s="1" t="s">
        <v>178</v>
      </c>
      <c r="EN58" s="1" t="s">
        <v>178</v>
      </c>
      <c r="EO58" s="1" t="s">
        <v>177</v>
      </c>
      <c r="EP58" s="1" t="s">
        <v>178</v>
      </c>
      <c r="EQ58" s="1" t="s">
        <v>178</v>
      </c>
      <c r="ER58" s="1" t="s">
        <v>178</v>
      </c>
      <c r="ES58" s="1" t="s">
        <v>178</v>
      </c>
      <c r="ET58" s="1" t="s">
        <v>177</v>
      </c>
      <c r="EU58" s="1" t="s">
        <v>178</v>
      </c>
      <c r="EV58" s="1" t="s">
        <v>178</v>
      </c>
      <c r="EW58" s="1" t="s">
        <v>178</v>
      </c>
      <c r="EX58" s="1" t="s">
        <v>177</v>
      </c>
      <c r="EY58" s="1" t="s">
        <v>178</v>
      </c>
      <c r="EZ58" s="1" t="s">
        <v>178</v>
      </c>
      <c r="FA58" s="1" t="s">
        <v>178</v>
      </c>
      <c r="FB58" s="1" t="s">
        <v>178</v>
      </c>
      <c r="FC58" s="1" t="s">
        <v>178</v>
      </c>
      <c r="FD58" s="1" t="s">
        <v>178</v>
      </c>
      <c r="FE58" s="1" t="s">
        <v>177</v>
      </c>
      <c r="FF58" s="1" t="s">
        <v>178</v>
      </c>
      <c r="FG58" s="1" t="s">
        <v>178</v>
      </c>
      <c r="FH58" s="1" t="s">
        <v>177</v>
      </c>
      <c r="FI58" s="1" t="s">
        <v>178</v>
      </c>
      <c r="FJ58" s="1" t="s">
        <v>178</v>
      </c>
      <c r="FK58" s="1" t="s">
        <v>178</v>
      </c>
      <c r="FL58" s="1" t="s">
        <v>177</v>
      </c>
      <c r="FM58" s="1" t="s">
        <v>177</v>
      </c>
      <c r="FN58" s="1" t="s">
        <v>695</v>
      </c>
      <c r="FO58" s="1" t="s">
        <v>178</v>
      </c>
      <c r="FP58" s="1" t="s">
        <v>696</v>
      </c>
      <c r="FQ58" s="1" t="s">
        <v>696</v>
      </c>
      <c r="FR58" s="1" t="s">
        <v>177</v>
      </c>
      <c r="FS58" s="1">
        <v>8</v>
      </c>
    </row>
    <row r="59" spans="1:175" x14ac:dyDescent="0.25">
      <c r="A59" s="1" t="s">
        <v>697</v>
      </c>
      <c r="B59" s="1" t="s">
        <v>698</v>
      </c>
      <c r="C59" s="1">
        <v>1</v>
      </c>
      <c r="D59" s="1">
        <v>1</v>
      </c>
      <c r="E59" s="1">
        <v>2</v>
      </c>
      <c r="F59" s="1">
        <v>0</v>
      </c>
      <c r="G59" s="1">
        <v>0</v>
      </c>
      <c r="H59" s="1">
        <v>0</v>
      </c>
      <c r="K59" s="1">
        <v>571</v>
      </c>
      <c r="L59" s="1">
        <v>2069</v>
      </c>
      <c r="M59" s="1">
        <v>388</v>
      </c>
      <c r="N59" s="1">
        <v>0</v>
      </c>
      <c r="O59" s="1">
        <v>0</v>
      </c>
      <c r="P59" s="1">
        <v>66</v>
      </c>
      <c r="Q59" s="1">
        <v>3094</v>
      </c>
      <c r="R59" s="1" t="s">
        <v>178</v>
      </c>
      <c r="S59" s="1" t="s">
        <v>178</v>
      </c>
      <c r="U59" s="1" t="s">
        <v>179</v>
      </c>
      <c r="Y59" s="1" t="s">
        <v>177</v>
      </c>
      <c r="Z59" s="1" t="s">
        <v>178</v>
      </c>
      <c r="AA59" s="1" t="s">
        <v>178</v>
      </c>
      <c r="AB59" s="1" t="s">
        <v>177</v>
      </c>
      <c r="AC59" s="1" t="s">
        <v>178</v>
      </c>
      <c r="AD59" s="1" t="s">
        <v>177</v>
      </c>
      <c r="AE59" s="1" t="s">
        <v>178</v>
      </c>
      <c r="AF59" s="1" t="s">
        <v>177</v>
      </c>
      <c r="AG59" s="1" t="s">
        <v>178</v>
      </c>
      <c r="AH59" s="1" t="s">
        <v>177</v>
      </c>
      <c r="AI59" s="1" t="s">
        <v>178</v>
      </c>
      <c r="AJ59" s="1" t="s">
        <v>177</v>
      </c>
      <c r="AK59" s="1" t="s">
        <v>178</v>
      </c>
      <c r="AL59" s="1" t="s">
        <v>177</v>
      </c>
      <c r="AM59" s="1" t="s">
        <v>178</v>
      </c>
      <c r="AN59" s="1" t="s">
        <v>177</v>
      </c>
      <c r="AO59" s="1" t="s">
        <v>178</v>
      </c>
      <c r="AP59" s="1" t="s">
        <v>177</v>
      </c>
      <c r="BA59" s="1">
        <v>0</v>
      </c>
      <c r="BD59" s="1" t="s">
        <v>178</v>
      </c>
      <c r="BE59" s="1" t="s">
        <v>178</v>
      </c>
      <c r="BM59" s="1" t="s">
        <v>177</v>
      </c>
      <c r="BN59" s="1" t="s">
        <v>178</v>
      </c>
      <c r="BS59" s="2" t="s">
        <v>699</v>
      </c>
      <c r="BT59" s="1" t="s">
        <v>699</v>
      </c>
      <c r="BU59" s="2" t="s">
        <v>700</v>
      </c>
      <c r="BV59" s="1" t="s">
        <v>177</v>
      </c>
      <c r="BW59" s="1" t="s">
        <v>178</v>
      </c>
      <c r="BX59" s="1" t="s">
        <v>701</v>
      </c>
      <c r="BY59" s="1" t="s">
        <v>177</v>
      </c>
      <c r="BZ59" s="1" t="s">
        <v>178</v>
      </c>
      <c r="CC59" s="1" t="s">
        <v>702</v>
      </c>
      <c r="CG59" s="2">
        <v>4</v>
      </c>
      <c r="CH59" s="1">
        <v>1</v>
      </c>
      <c r="CI59" s="1">
        <v>0</v>
      </c>
      <c r="CJ59" s="1">
        <v>0</v>
      </c>
      <c r="CK59" s="1" t="s">
        <v>177</v>
      </c>
      <c r="CL59" s="1" t="s">
        <v>178</v>
      </c>
      <c r="CM59" s="1" t="s">
        <v>177</v>
      </c>
      <c r="CN59" s="1" t="s">
        <v>178</v>
      </c>
      <c r="CO59" s="1" t="s">
        <v>177</v>
      </c>
      <c r="CP59" s="1" t="s">
        <v>178</v>
      </c>
      <c r="CQ59" s="1" t="s">
        <v>177</v>
      </c>
      <c r="CR59" s="1" t="s">
        <v>178</v>
      </c>
      <c r="CS59" s="1" t="s">
        <v>177</v>
      </c>
      <c r="CT59" s="1" t="s">
        <v>178</v>
      </c>
      <c r="CU59" s="1" t="s">
        <v>177</v>
      </c>
      <c r="CV59" s="1" t="s">
        <v>178</v>
      </c>
      <c r="CW59" s="1" t="s">
        <v>178</v>
      </c>
      <c r="CX59" s="1" t="s">
        <v>177</v>
      </c>
      <c r="CY59" s="1" t="s">
        <v>178</v>
      </c>
      <c r="CZ59" s="1" t="s">
        <v>177</v>
      </c>
      <c r="DA59" s="1" t="s">
        <v>188</v>
      </c>
      <c r="DB59" s="1" t="s">
        <v>188</v>
      </c>
      <c r="DC59" s="1" t="s">
        <v>183</v>
      </c>
      <c r="DD59" s="1" t="s">
        <v>188</v>
      </c>
      <c r="DE59" s="1" t="s">
        <v>188</v>
      </c>
      <c r="DF59" s="1" t="s">
        <v>177</v>
      </c>
      <c r="DG59" s="1" t="s">
        <v>178</v>
      </c>
      <c r="DH59" s="3">
        <v>1</v>
      </c>
      <c r="DI59" s="3">
        <v>1</v>
      </c>
      <c r="DJ59" s="3">
        <v>1</v>
      </c>
      <c r="DK59" s="1">
        <v>2</v>
      </c>
      <c r="DL59" s="3">
        <v>1</v>
      </c>
      <c r="DM59" s="1" t="s">
        <v>703</v>
      </c>
      <c r="DN59" s="1" t="s">
        <v>704</v>
      </c>
      <c r="DO59" s="1" t="s">
        <v>178</v>
      </c>
      <c r="DP59" s="1" t="s">
        <v>178</v>
      </c>
      <c r="DQ59" s="1" t="s">
        <v>177</v>
      </c>
      <c r="DR59" s="1" t="s">
        <v>178</v>
      </c>
      <c r="DS59" s="1" t="s">
        <v>178</v>
      </c>
      <c r="DT59" s="1" t="s">
        <v>178</v>
      </c>
      <c r="DU59" s="1" t="s">
        <v>178</v>
      </c>
      <c r="DV59" s="1" t="s">
        <v>178</v>
      </c>
      <c r="DW59" s="1" t="s">
        <v>178</v>
      </c>
      <c r="DX59" s="1" t="s">
        <v>177</v>
      </c>
      <c r="DY59" s="1" t="s">
        <v>178</v>
      </c>
      <c r="DZ59" s="1" t="s">
        <v>178</v>
      </c>
      <c r="EA59" s="1" t="s">
        <v>178</v>
      </c>
      <c r="EB59" s="1" t="s">
        <v>178</v>
      </c>
      <c r="EC59" s="1" t="s">
        <v>177</v>
      </c>
      <c r="ED59" s="1" t="s">
        <v>178</v>
      </c>
      <c r="EE59" s="1" t="s">
        <v>178</v>
      </c>
      <c r="EF59" s="1" t="s">
        <v>178</v>
      </c>
      <c r="EG59" s="1" t="s">
        <v>178</v>
      </c>
      <c r="EH59" s="1" t="s">
        <v>177</v>
      </c>
      <c r="EI59" s="1" t="s">
        <v>178</v>
      </c>
      <c r="EJ59" s="1" t="s">
        <v>178</v>
      </c>
      <c r="EK59" s="1" t="s">
        <v>178</v>
      </c>
      <c r="EL59" s="1" t="s">
        <v>178</v>
      </c>
      <c r="EM59" s="1" t="s">
        <v>177</v>
      </c>
      <c r="EN59" s="1" t="s">
        <v>178</v>
      </c>
      <c r="EO59" s="1" t="s">
        <v>178</v>
      </c>
      <c r="EP59" s="1" t="s">
        <v>178</v>
      </c>
      <c r="EQ59" s="1" t="s">
        <v>178</v>
      </c>
      <c r="ER59" s="1" t="s">
        <v>177</v>
      </c>
      <c r="ES59" s="1" t="s">
        <v>178</v>
      </c>
      <c r="ET59" s="1" t="s">
        <v>178</v>
      </c>
      <c r="EU59" s="1" t="s">
        <v>178</v>
      </c>
      <c r="EV59" s="1" t="s">
        <v>178</v>
      </c>
      <c r="EW59" s="1" t="s">
        <v>177</v>
      </c>
      <c r="EX59" s="1" t="s">
        <v>178</v>
      </c>
      <c r="EY59" s="1" t="s">
        <v>178</v>
      </c>
      <c r="EZ59" s="1" t="s">
        <v>178</v>
      </c>
      <c r="FA59" s="1" t="s">
        <v>177</v>
      </c>
      <c r="FB59" s="1" t="s">
        <v>178</v>
      </c>
      <c r="FC59" s="1" t="s">
        <v>178</v>
      </c>
      <c r="FD59" s="1" t="s">
        <v>178</v>
      </c>
      <c r="FE59" s="1" t="s">
        <v>177</v>
      </c>
      <c r="FF59" s="1" t="s">
        <v>178</v>
      </c>
      <c r="FG59" s="1" t="s">
        <v>178</v>
      </c>
      <c r="FH59" s="1" t="s">
        <v>178</v>
      </c>
      <c r="FI59" s="1" t="s">
        <v>178</v>
      </c>
      <c r="FJ59" s="1" t="s">
        <v>177</v>
      </c>
      <c r="FK59" s="1" t="s">
        <v>178</v>
      </c>
      <c r="FL59" s="1" t="s">
        <v>177</v>
      </c>
      <c r="FM59" s="1" t="s">
        <v>177</v>
      </c>
      <c r="FN59" s="1" t="s">
        <v>705</v>
      </c>
      <c r="FO59" s="1" t="s">
        <v>178</v>
      </c>
      <c r="FP59" s="1" t="s">
        <v>706</v>
      </c>
      <c r="FQ59" s="1" t="s">
        <v>707</v>
      </c>
      <c r="FR59" s="1" t="s">
        <v>177</v>
      </c>
      <c r="FS59" s="1">
        <v>2</v>
      </c>
    </row>
    <row r="60" spans="1:175" ht="315" x14ac:dyDescent="0.25">
      <c r="A60" s="1" t="s">
        <v>968</v>
      </c>
      <c r="B60" s="1" t="s">
        <v>708</v>
      </c>
      <c r="C60" s="1">
        <v>1</v>
      </c>
      <c r="D60" s="1">
        <v>1</v>
      </c>
      <c r="E60" s="1">
        <v>2</v>
      </c>
      <c r="F60" s="1">
        <v>9</v>
      </c>
      <c r="G60" s="1">
        <v>5</v>
      </c>
      <c r="H60" s="1">
        <v>14</v>
      </c>
      <c r="I60" s="1">
        <v>590500</v>
      </c>
      <c r="K60" s="1">
        <v>610</v>
      </c>
      <c r="L60" s="1">
        <v>11676</v>
      </c>
      <c r="M60" s="1">
        <v>656</v>
      </c>
      <c r="N60" s="1">
        <v>0</v>
      </c>
      <c r="O60" s="1">
        <v>0</v>
      </c>
      <c r="P60" s="1">
        <v>131</v>
      </c>
      <c r="Q60" s="1">
        <v>13073</v>
      </c>
      <c r="R60" s="1" t="s">
        <v>177</v>
      </c>
      <c r="S60" s="1" t="s">
        <v>178</v>
      </c>
      <c r="T60" s="2" t="s">
        <v>709</v>
      </c>
      <c r="U60" s="1" t="s">
        <v>710</v>
      </c>
      <c r="V60" s="2" t="s">
        <v>709</v>
      </c>
      <c r="W60" s="2" t="s">
        <v>711</v>
      </c>
      <c r="X60" s="2" t="s">
        <v>712</v>
      </c>
      <c r="Y60" s="1" t="s">
        <v>177</v>
      </c>
      <c r="Z60" s="1" t="s">
        <v>178</v>
      </c>
      <c r="AA60" s="1" t="s">
        <v>177</v>
      </c>
      <c r="AB60" s="1" t="s">
        <v>178</v>
      </c>
      <c r="AC60" s="1" t="s">
        <v>177</v>
      </c>
      <c r="AD60" s="1" t="s">
        <v>178</v>
      </c>
      <c r="AE60" s="1" t="s">
        <v>177</v>
      </c>
      <c r="AF60" s="1" t="s">
        <v>178</v>
      </c>
      <c r="AG60" s="1" t="s">
        <v>177</v>
      </c>
      <c r="AH60" s="1" t="s">
        <v>178</v>
      </c>
      <c r="AI60" s="1" t="s">
        <v>177</v>
      </c>
      <c r="AJ60" s="1" t="s">
        <v>178</v>
      </c>
      <c r="AK60" s="1" t="s">
        <v>177</v>
      </c>
      <c r="AL60" s="1" t="s">
        <v>178</v>
      </c>
      <c r="AM60" s="1" t="s">
        <v>178</v>
      </c>
      <c r="AN60" s="1" t="s">
        <v>177</v>
      </c>
      <c r="AO60" s="1" t="s">
        <v>177</v>
      </c>
      <c r="AP60" s="1" t="s">
        <v>178</v>
      </c>
      <c r="AQ60" s="1">
        <v>0</v>
      </c>
      <c r="AR60" s="1">
        <v>0</v>
      </c>
      <c r="AS60" s="1">
        <v>0</v>
      </c>
      <c r="AT60" s="1">
        <v>0</v>
      </c>
      <c r="AU60" s="2">
        <v>0</v>
      </c>
      <c r="AV60" s="1">
        <v>0</v>
      </c>
      <c r="AW60" s="1">
        <v>0</v>
      </c>
      <c r="AX60" s="1">
        <v>0</v>
      </c>
      <c r="AY60" s="1">
        <v>0</v>
      </c>
      <c r="AZ60" s="1">
        <v>0</v>
      </c>
      <c r="BA60" s="1">
        <v>0</v>
      </c>
      <c r="BB60" s="2" t="s">
        <v>713</v>
      </c>
      <c r="BC60" s="2" t="s">
        <v>714</v>
      </c>
      <c r="BD60" s="1" t="s">
        <v>177</v>
      </c>
      <c r="BE60" s="1" t="s">
        <v>178</v>
      </c>
      <c r="BF60" s="2" t="s">
        <v>715</v>
      </c>
      <c r="BG60" s="24">
        <v>0</v>
      </c>
      <c r="BH60" s="27">
        <v>0.89500000000000002</v>
      </c>
      <c r="BI60" s="15">
        <v>0</v>
      </c>
      <c r="BJ60" s="15">
        <v>0</v>
      </c>
      <c r="BK60" s="15">
        <v>0</v>
      </c>
      <c r="BL60" s="26">
        <v>0.105</v>
      </c>
      <c r="BM60" s="1" t="s">
        <v>177</v>
      </c>
      <c r="BN60" s="1" t="s">
        <v>178</v>
      </c>
      <c r="BP60" s="1" t="s">
        <v>179</v>
      </c>
      <c r="BQ60" s="1">
        <v>0</v>
      </c>
      <c r="BR60" s="1">
        <v>0</v>
      </c>
      <c r="BS60" s="2" t="s">
        <v>183</v>
      </c>
      <c r="BT60" s="1" t="s">
        <v>183</v>
      </c>
      <c r="BU60" s="2" t="s">
        <v>716</v>
      </c>
      <c r="BV60" s="1" t="s">
        <v>177</v>
      </c>
      <c r="BW60" s="1" t="s">
        <v>178</v>
      </c>
      <c r="BX60" s="1" t="s">
        <v>183</v>
      </c>
      <c r="BY60" s="1" t="s">
        <v>177</v>
      </c>
      <c r="BZ60" s="1" t="s">
        <v>178</v>
      </c>
      <c r="CA60" s="2" t="s">
        <v>717</v>
      </c>
      <c r="CG60" s="2">
        <v>5</v>
      </c>
      <c r="CH60" s="1">
        <v>1</v>
      </c>
      <c r="CI60" s="1">
        <v>0</v>
      </c>
      <c r="CJ60" s="1">
        <v>0</v>
      </c>
      <c r="CK60" s="1" t="s">
        <v>177</v>
      </c>
      <c r="CL60" s="1" t="s">
        <v>178</v>
      </c>
      <c r="CM60" s="1" t="s">
        <v>178</v>
      </c>
      <c r="CN60" s="1" t="s">
        <v>177</v>
      </c>
      <c r="CO60" s="1" t="s">
        <v>178</v>
      </c>
      <c r="CP60" s="1" t="s">
        <v>177</v>
      </c>
      <c r="CQ60" s="1" t="s">
        <v>177</v>
      </c>
      <c r="CR60" s="1" t="s">
        <v>178</v>
      </c>
      <c r="CS60" s="1" t="s">
        <v>177</v>
      </c>
      <c r="CT60" s="1" t="s">
        <v>178</v>
      </c>
      <c r="CU60" s="1" t="s">
        <v>178</v>
      </c>
      <c r="CV60" s="1" t="s">
        <v>177</v>
      </c>
      <c r="CW60" s="1" t="s">
        <v>178</v>
      </c>
      <c r="CX60" s="1" t="s">
        <v>177</v>
      </c>
      <c r="CY60" s="1" t="s">
        <v>178</v>
      </c>
      <c r="CZ60" s="1" t="s">
        <v>177</v>
      </c>
      <c r="DA60" s="1" t="s">
        <v>183</v>
      </c>
      <c r="DB60" s="1" t="s">
        <v>183</v>
      </c>
      <c r="DC60" s="1" t="s">
        <v>223</v>
      </c>
      <c r="DD60" s="1" t="s">
        <v>223</v>
      </c>
      <c r="DE60" s="1" t="s">
        <v>188</v>
      </c>
      <c r="DF60" s="1" t="s">
        <v>178</v>
      </c>
      <c r="DG60" s="1" t="s">
        <v>177</v>
      </c>
      <c r="DH60" s="3">
        <v>1</v>
      </c>
      <c r="DI60" s="3">
        <v>1</v>
      </c>
      <c r="DJ60" s="3">
        <v>1</v>
      </c>
      <c r="DK60" s="1">
        <v>0</v>
      </c>
      <c r="DL60" s="1">
        <v>0</v>
      </c>
      <c r="DM60" s="1">
        <v>0</v>
      </c>
      <c r="DN60" s="1">
        <v>1</v>
      </c>
      <c r="DO60" s="1" t="s">
        <v>178</v>
      </c>
      <c r="DP60" s="1" t="s">
        <v>178</v>
      </c>
      <c r="DQ60" s="1" t="s">
        <v>177</v>
      </c>
      <c r="DR60" s="1" t="s">
        <v>178</v>
      </c>
      <c r="DS60" s="1" t="s">
        <v>178</v>
      </c>
      <c r="DT60" s="1" t="s">
        <v>178</v>
      </c>
      <c r="DU60" s="1" t="s">
        <v>177</v>
      </c>
      <c r="DV60" s="1" t="s">
        <v>178</v>
      </c>
      <c r="DW60" s="1" t="s">
        <v>178</v>
      </c>
      <c r="DX60" s="1" t="s">
        <v>178</v>
      </c>
      <c r="DY60" s="1" t="s">
        <v>178</v>
      </c>
      <c r="DZ60" s="1" t="s">
        <v>177</v>
      </c>
      <c r="EA60" s="1" t="s">
        <v>178</v>
      </c>
      <c r="EB60" s="1" t="s">
        <v>178</v>
      </c>
      <c r="EC60" s="1" t="s">
        <v>178</v>
      </c>
      <c r="ED60" s="1" t="s">
        <v>178</v>
      </c>
      <c r="EE60" s="1" t="s">
        <v>177</v>
      </c>
      <c r="EF60" s="1" t="s">
        <v>178</v>
      </c>
      <c r="EG60" s="1" t="s">
        <v>178</v>
      </c>
      <c r="EH60" s="1" t="s">
        <v>178</v>
      </c>
      <c r="EI60" s="1" t="s">
        <v>178</v>
      </c>
      <c r="EJ60" s="1" t="s">
        <v>177</v>
      </c>
      <c r="EK60" s="1" t="s">
        <v>178</v>
      </c>
      <c r="EL60" s="1" t="s">
        <v>178</v>
      </c>
      <c r="EM60" s="1" t="s">
        <v>178</v>
      </c>
      <c r="EN60" s="1" t="s">
        <v>178</v>
      </c>
      <c r="EO60" s="1" t="s">
        <v>177</v>
      </c>
      <c r="EP60" s="1" t="s">
        <v>178</v>
      </c>
      <c r="EQ60" s="1" t="s">
        <v>178</v>
      </c>
      <c r="ER60" s="1" t="s">
        <v>178</v>
      </c>
      <c r="ES60" s="1" t="s">
        <v>177</v>
      </c>
      <c r="ET60" s="1" t="s">
        <v>178</v>
      </c>
      <c r="EU60" s="1" t="s">
        <v>178</v>
      </c>
      <c r="EV60" s="1" t="s">
        <v>178</v>
      </c>
      <c r="EW60" s="1" t="s">
        <v>178</v>
      </c>
      <c r="EX60" s="1" t="s">
        <v>177</v>
      </c>
      <c r="EY60" s="1" t="s">
        <v>178</v>
      </c>
      <c r="EZ60" s="1" t="s">
        <v>178</v>
      </c>
      <c r="FA60" s="1" t="s">
        <v>178</v>
      </c>
      <c r="FB60" s="1" t="s">
        <v>178</v>
      </c>
      <c r="FC60" s="1" t="s">
        <v>178</v>
      </c>
      <c r="FD60" s="1" t="s">
        <v>178</v>
      </c>
      <c r="FE60" s="1" t="s">
        <v>177</v>
      </c>
      <c r="FF60" s="1" t="s">
        <v>178</v>
      </c>
      <c r="FG60" s="1" t="s">
        <v>178</v>
      </c>
      <c r="FH60" s="1" t="s">
        <v>178</v>
      </c>
      <c r="FI60" s="1" t="s">
        <v>178</v>
      </c>
      <c r="FJ60" s="1" t="s">
        <v>178</v>
      </c>
      <c r="FK60" s="1" t="s">
        <v>177</v>
      </c>
      <c r="FL60" s="1" t="s">
        <v>177</v>
      </c>
      <c r="FM60" s="1" t="s">
        <v>177</v>
      </c>
      <c r="FN60" s="1" t="s">
        <v>718</v>
      </c>
      <c r="FO60" s="1" t="s">
        <v>178</v>
      </c>
      <c r="FP60" s="1" t="s">
        <v>718</v>
      </c>
      <c r="FQ60" s="1" t="s">
        <v>718</v>
      </c>
      <c r="FR60" s="1" t="s">
        <v>198</v>
      </c>
      <c r="FS60" s="1">
        <v>2</v>
      </c>
    </row>
    <row r="61" spans="1:175" ht="120" x14ac:dyDescent="0.25">
      <c r="A61" s="1" t="s">
        <v>969</v>
      </c>
      <c r="B61" s="1" t="s">
        <v>719</v>
      </c>
      <c r="C61" s="1">
        <v>2</v>
      </c>
      <c r="E61" s="1">
        <v>2</v>
      </c>
      <c r="F61" s="1">
        <v>1</v>
      </c>
      <c r="H61" s="1">
        <v>1</v>
      </c>
      <c r="I61" s="1">
        <v>2000000</v>
      </c>
      <c r="K61" s="1">
        <v>2583</v>
      </c>
      <c r="L61" s="1">
        <v>52937</v>
      </c>
      <c r="M61" s="1">
        <v>11193</v>
      </c>
      <c r="Q61" s="1">
        <v>66713</v>
      </c>
      <c r="R61" s="1" t="s">
        <v>178</v>
      </c>
      <c r="S61" s="1" t="s">
        <v>177</v>
      </c>
      <c r="V61" s="2" t="s">
        <v>720</v>
      </c>
      <c r="W61" s="2" t="s">
        <v>721</v>
      </c>
      <c r="Y61" s="1" t="s">
        <v>177</v>
      </c>
      <c r="Z61" s="1" t="s">
        <v>178</v>
      </c>
      <c r="AA61" s="1" t="s">
        <v>177</v>
      </c>
      <c r="AB61" s="1" t="s">
        <v>178</v>
      </c>
      <c r="AC61" s="1" t="s">
        <v>178</v>
      </c>
      <c r="AD61" s="1" t="s">
        <v>177</v>
      </c>
      <c r="AE61" s="1" t="s">
        <v>177</v>
      </c>
      <c r="AF61" s="1" t="s">
        <v>178</v>
      </c>
      <c r="AG61" s="1" t="s">
        <v>177</v>
      </c>
      <c r="AH61" s="1" t="s">
        <v>178</v>
      </c>
      <c r="AI61" s="1" t="s">
        <v>178</v>
      </c>
      <c r="AJ61" s="1" t="s">
        <v>177</v>
      </c>
      <c r="AK61" s="1" t="s">
        <v>177</v>
      </c>
      <c r="AL61" s="1" t="s">
        <v>178</v>
      </c>
      <c r="AM61" s="1" t="s">
        <v>178</v>
      </c>
      <c r="AN61" s="1" t="s">
        <v>177</v>
      </c>
      <c r="AO61" s="1" t="s">
        <v>178</v>
      </c>
      <c r="AP61" s="1" t="s">
        <v>177</v>
      </c>
      <c r="AR61" s="1" t="s">
        <v>722</v>
      </c>
      <c r="AW61" s="1">
        <v>176466.69</v>
      </c>
      <c r="BA61" s="1">
        <v>176466.69</v>
      </c>
      <c r="BC61" s="2" t="s">
        <v>723</v>
      </c>
      <c r="BD61" s="1" t="s">
        <v>178</v>
      </c>
      <c r="BE61" s="1" t="s">
        <v>178</v>
      </c>
      <c r="BJ61" s="25">
        <v>0.9</v>
      </c>
      <c r="BM61" s="1" t="s">
        <v>177</v>
      </c>
      <c r="BN61" s="1" t="s">
        <v>178</v>
      </c>
      <c r="BO61" s="1" t="s">
        <v>724</v>
      </c>
      <c r="BP61" s="5">
        <v>64724</v>
      </c>
      <c r="BQ61" s="1">
        <v>2</v>
      </c>
      <c r="BS61" s="2" t="s">
        <v>725</v>
      </c>
      <c r="BT61" s="1">
        <v>0</v>
      </c>
      <c r="BU61" s="2">
        <v>2</v>
      </c>
      <c r="BV61" s="1" t="s">
        <v>178</v>
      </c>
      <c r="BW61" s="1" t="s">
        <v>177</v>
      </c>
      <c r="BX61" s="1">
        <v>0</v>
      </c>
      <c r="BY61" s="1" t="s">
        <v>177</v>
      </c>
      <c r="BZ61" s="1" t="s">
        <v>178</v>
      </c>
      <c r="CC61" s="1">
        <v>2</v>
      </c>
      <c r="CG61" s="2">
        <v>7</v>
      </c>
      <c r="CH61" s="1">
        <v>2</v>
      </c>
      <c r="CI61" s="1">
        <v>0</v>
      </c>
      <c r="CJ61" s="1">
        <v>0</v>
      </c>
      <c r="CK61" s="1" t="s">
        <v>177</v>
      </c>
      <c r="CL61" s="1" t="s">
        <v>178</v>
      </c>
      <c r="CM61" s="1" t="s">
        <v>178</v>
      </c>
      <c r="CN61" s="1" t="s">
        <v>177</v>
      </c>
      <c r="CO61" s="1" t="s">
        <v>178</v>
      </c>
      <c r="CP61" s="1" t="s">
        <v>177</v>
      </c>
      <c r="CQ61" s="1" t="s">
        <v>177</v>
      </c>
      <c r="CR61" s="1" t="s">
        <v>178</v>
      </c>
      <c r="CS61" s="1" t="s">
        <v>177</v>
      </c>
      <c r="CT61" s="1" t="s">
        <v>178</v>
      </c>
      <c r="CU61" s="1" t="s">
        <v>178</v>
      </c>
      <c r="CV61" s="1" t="s">
        <v>178</v>
      </c>
      <c r="CW61" s="1" t="s">
        <v>178</v>
      </c>
      <c r="CX61" s="1" t="s">
        <v>177</v>
      </c>
      <c r="CY61" s="1" t="s">
        <v>178</v>
      </c>
      <c r="CZ61" s="1" t="s">
        <v>177</v>
      </c>
      <c r="DA61" s="1" t="s">
        <v>188</v>
      </c>
      <c r="DB61" s="1" t="s">
        <v>198</v>
      </c>
      <c r="DC61" s="1" t="s">
        <v>188</v>
      </c>
      <c r="DD61" s="1" t="s">
        <v>726</v>
      </c>
      <c r="DE61" s="1" t="s">
        <v>198</v>
      </c>
      <c r="DF61" s="1" t="s">
        <v>178</v>
      </c>
      <c r="DG61" s="1" t="s">
        <v>177</v>
      </c>
      <c r="DH61" s="3">
        <v>1</v>
      </c>
      <c r="DI61" s="3">
        <v>1</v>
      </c>
      <c r="DJ61" s="3">
        <v>1</v>
      </c>
      <c r="DK61" s="1">
        <v>2</v>
      </c>
      <c r="DL61" s="1">
        <v>1</v>
      </c>
      <c r="DM61" s="1">
        <v>1</v>
      </c>
      <c r="DN61" s="1">
        <v>2</v>
      </c>
      <c r="DO61" s="1" t="s">
        <v>178</v>
      </c>
      <c r="DP61" s="1" t="s">
        <v>178</v>
      </c>
      <c r="DQ61" s="1" t="s">
        <v>177</v>
      </c>
      <c r="DR61" s="1" t="s">
        <v>178</v>
      </c>
      <c r="DS61" s="1" t="s">
        <v>178</v>
      </c>
      <c r="DT61" s="1" t="s">
        <v>178</v>
      </c>
      <c r="DU61" s="1" t="s">
        <v>178</v>
      </c>
      <c r="DV61" s="1" t="s">
        <v>178</v>
      </c>
      <c r="DW61" s="1" t="s">
        <v>178</v>
      </c>
      <c r="DX61" s="1" t="s">
        <v>177</v>
      </c>
      <c r="DY61" s="1" t="s">
        <v>178</v>
      </c>
      <c r="DZ61" s="1" t="s">
        <v>178</v>
      </c>
      <c r="EA61" s="1" t="s">
        <v>178</v>
      </c>
      <c r="EB61" s="1" t="s">
        <v>178</v>
      </c>
      <c r="EC61" s="1" t="s">
        <v>177</v>
      </c>
      <c r="ED61" s="1" t="s">
        <v>178</v>
      </c>
      <c r="EE61" s="1" t="s">
        <v>178</v>
      </c>
      <c r="EF61" s="1" t="s">
        <v>177</v>
      </c>
      <c r="EG61" s="1" t="s">
        <v>178</v>
      </c>
      <c r="EH61" s="1" t="s">
        <v>178</v>
      </c>
      <c r="EI61" s="1" t="s">
        <v>178</v>
      </c>
      <c r="EJ61" s="1" t="s">
        <v>177</v>
      </c>
      <c r="EK61" s="1" t="s">
        <v>178</v>
      </c>
      <c r="EL61" s="1" t="s">
        <v>178</v>
      </c>
      <c r="EM61" s="1" t="s">
        <v>178</v>
      </c>
      <c r="EN61" s="1" t="s">
        <v>178</v>
      </c>
      <c r="EO61" s="1" t="s">
        <v>177</v>
      </c>
      <c r="EP61" s="1" t="s">
        <v>178</v>
      </c>
      <c r="EQ61" s="1" t="s">
        <v>178</v>
      </c>
      <c r="ER61" s="1" t="s">
        <v>178</v>
      </c>
      <c r="ES61" s="1" t="s">
        <v>177</v>
      </c>
      <c r="ET61" s="1" t="s">
        <v>178</v>
      </c>
      <c r="EU61" s="1" t="s">
        <v>178</v>
      </c>
      <c r="EV61" s="1" t="s">
        <v>178</v>
      </c>
      <c r="EW61" s="1" t="s">
        <v>178</v>
      </c>
      <c r="EX61" s="1" t="s">
        <v>178</v>
      </c>
      <c r="EY61" s="1" t="s">
        <v>178</v>
      </c>
      <c r="EZ61" s="1" t="s">
        <v>177</v>
      </c>
      <c r="FA61" s="1" t="s">
        <v>178</v>
      </c>
      <c r="FB61" s="1" t="s">
        <v>178</v>
      </c>
      <c r="FC61" s="1" t="s">
        <v>178</v>
      </c>
      <c r="FD61" s="1" t="s">
        <v>177</v>
      </c>
      <c r="FE61" s="1" t="s">
        <v>178</v>
      </c>
      <c r="FF61" s="1" t="s">
        <v>178</v>
      </c>
      <c r="FG61" s="1" t="s">
        <v>178</v>
      </c>
      <c r="FH61" s="1" t="s">
        <v>177</v>
      </c>
      <c r="FI61" s="1" t="s">
        <v>178</v>
      </c>
      <c r="FJ61" s="1" t="s">
        <v>178</v>
      </c>
      <c r="FK61" s="1" t="s">
        <v>178</v>
      </c>
      <c r="FL61" s="1" t="s">
        <v>178</v>
      </c>
      <c r="FM61" s="1" t="s">
        <v>177</v>
      </c>
      <c r="FN61" s="1" t="s">
        <v>727</v>
      </c>
      <c r="FO61" s="1" t="s">
        <v>178</v>
      </c>
      <c r="FP61" s="1" t="s">
        <v>728</v>
      </c>
      <c r="FQ61" s="1" t="s">
        <v>729</v>
      </c>
      <c r="FR61" s="1" t="s">
        <v>208</v>
      </c>
      <c r="FS61" s="1">
        <v>2</v>
      </c>
    </row>
    <row r="62" spans="1:175" s="2" customFormat="1" ht="150" x14ac:dyDescent="0.25">
      <c r="A62" s="2" t="s">
        <v>1168</v>
      </c>
      <c r="B62" s="2" t="s">
        <v>1169</v>
      </c>
      <c r="C62" s="2">
        <v>1</v>
      </c>
      <c r="D62" s="2">
        <v>0</v>
      </c>
      <c r="E62" s="2">
        <v>1</v>
      </c>
      <c r="F62" s="2">
        <v>8</v>
      </c>
      <c r="G62" s="2">
        <v>2</v>
      </c>
      <c r="H62" s="2">
        <v>10</v>
      </c>
      <c r="I62" s="17">
        <v>722162</v>
      </c>
      <c r="K62" s="2">
        <v>526</v>
      </c>
      <c r="L62" s="2">
        <v>3250</v>
      </c>
      <c r="M62" s="2">
        <v>293</v>
      </c>
      <c r="N62" s="2">
        <v>0</v>
      </c>
      <c r="O62" s="2">
        <v>0</v>
      </c>
      <c r="Q62" s="2">
        <v>0</v>
      </c>
      <c r="R62" s="2" t="s">
        <v>178</v>
      </c>
      <c r="S62" s="2" t="s">
        <v>178</v>
      </c>
      <c r="T62" s="2" t="s">
        <v>1170</v>
      </c>
      <c r="U62" s="2" t="s">
        <v>179</v>
      </c>
      <c r="V62" s="2" t="s">
        <v>1171</v>
      </c>
      <c r="W62" s="2" t="s">
        <v>1172</v>
      </c>
      <c r="X62" s="2" t="s">
        <v>1173</v>
      </c>
      <c r="Y62" s="2" t="s">
        <v>178</v>
      </c>
      <c r="Z62" s="2" t="s">
        <v>178</v>
      </c>
      <c r="AA62" s="2" t="s">
        <v>178</v>
      </c>
      <c r="AB62" s="2" t="s">
        <v>178</v>
      </c>
      <c r="AC62" s="2" t="s">
        <v>178</v>
      </c>
      <c r="AD62" s="2" t="s">
        <v>178</v>
      </c>
      <c r="AE62" s="2" t="s">
        <v>178</v>
      </c>
      <c r="AF62" s="2" t="s">
        <v>178</v>
      </c>
      <c r="AG62" s="2" t="s">
        <v>178</v>
      </c>
      <c r="AH62" s="2" t="s">
        <v>178</v>
      </c>
      <c r="AI62" s="2" t="s">
        <v>178</v>
      </c>
      <c r="AJ62" s="2" t="s">
        <v>178</v>
      </c>
      <c r="AK62" s="2" t="s">
        <v>178</v>
      </c>
      <c r="AL62" s="2" t="s">
        <v>178</v>
      </c>
      <c r="AM62" s="2" t="s">
        <v>178</v>
      </c>
      <c r="AN62" s="2" t="s">
        <v>178</v>
      </c>
      <c r="AO62" s="2" t="s">
        <v>178</v>
      </c>
      <c r="AP62" s="2" t="s">
        <v>178</v>
      </c>
      <c r="AQ62" s="2" t="s">
        <v>1174</v>
      </c>
      <c r="AR62" s="2" t="s">
        <v>1175</v>
      </c>
      <c r="AV62" s="19">
        <v>14092.41</v>
      </c>
      <c r="BA62" s="2">
        <v>0</v>
      </c>
      <c r="BC62" s="2" t="s">
        <v>1176</v>
      </c>
      <c r="BD62" s="2" t="s">
        <v>178</v>
      </c>
      <c r="BE62" s="2" t="s">
        <v>178</v>
      </c>
      <c r="BF62" s="2" t="s">
        <v>1177</v>
      </c>
      <c r="BG62" s="27">
        <v>0.124</v>
      </c>
      <c r="BH62" s="23">
        <v>0.02</v>
      </c>
      <c r="BI62" s="24"/>
      <c r="BJ62" s="27">
        <v>0.85599999999999998</v>
      </c>
      <c r="BK62" s="24"/>
      <c r="BL62" s="24"/>
      <c r="BM62" s="2" t="s">
        <v>178</v>
      </c>
      <c r="BN62" s="2" t="s">
        <v>178</v>
      </c>
      <c r="BP62" s="2" t="s">
        <v>1178</v>
      </c>
      <c r="BR62" s="2">
        <v>1</v>
      </c>
      <c r="BS62" s="2" t="s">
        <v>1179</v>
      </c>
      <c r="BT62" s="2" t="s">
        <v>179</v>
      </c>
      <c r="BU62" s="2">
        <v>1</v>
      </c>
      <c r="BV62" s="2" t="s">
        <v>178</v>
      </c>
      <c r="BW62" s="2" t="s">
        <v>178</v>
      </c>
      <c r="BX62" s="2" t="s">
        <v>1180</v>
      </c>
      <c r="BY62" s="2" t="s">
        <v>178</v>
      </c>
      <c r="BZ62" s="2" t="s">
        <v>178</v>
      </c>
      <c r="CA62" s="2" t="s">
        <v>1181</v>
      </c>
      <c r="CB62" s="2">
        <v>1</v>
      </c>
      <c r="CC62" s="2">
        <v>0</v>
      </c>
      <c r="CD62" s="2">
        <v>0</v>
      </c>
      <c r="CE62" s="2">
        <v>0</v>
      </c>
      <c r="CF62" s="2">
        <v>0</v>
      </c>
      <c r="CG62" s="2">
        <v>2</v>
      </c>
      <c r="CH62" s="2">
        <v>1</v>
      </c>
      <c r="CI62" s="2">
        <v>0</v>
      </c>
      <c r="CJ62" s="2">
        <v>0</v>
      </c>
      <c r="CK62" s="2" t="s">
        <v>178</v>
      </c>
      <c r="CL62" s="2" t="s">
        <v>178</v>
      </c>
      <c r="CM62" s="2" t="s">
        <v>178</v>
      </c>
      <c r="CN62" s="2" t="s">
        <v>178</v>
      </c>
      <c r="CO62" s="2" t="s">
        <v>178</v>
      </c>
      <c r="CP62" s="2" t="s">
        <v>178</v>
      </c>
      <c r="CQ62" s="2" t="s">
        <v>178</v>
      </c>
      <c r="CR62" s="2" t="s">
        <v>178</v>
      </c>
      <c r="CS62" s="2" t="s">
        <v>178</v>
      </c>
      <c r="CT62" s="2" t="s">
        <v>178</v>
      </c>
      <c r="CU62" s="2" t="s">
        <v>178</v>
      </c>
      <c r="CV62" s="2" t="s">
        <v>178</v>
      </c>
      <c r="CW62" s="2" t="s">
        <v>178</v>
      </c>
      <c r="CX62" s="2" t="s">
        <v>178</v>
      </c>
      <c r="CY62" s="2" t="s">
        <v>178</v>
      </c>
      <c r="CZ62" s="2" t="s">
        <v>178</v>
      </c>
      <c r="DA62" s="2" t="s">
        <v>197</v>
      </c>
      <c r="DB62" s="2" t="s">
        <v>188</v>
      </c>
      <c r="DC62" s="2" t="s">
        <v>188</v>
      </c>
      <c r="DD62" s="2" t="s">
        <v>188</v>
      </c>
      <c r="DE62" s="2" t="s">
        <v>188</v>
      </c>
      <c r="DF62" s="2" t="s">
        <v>178</v>
      </c>
      <c r="DG62" s="2" t="s">
        <v>178</v>
      </c>
      <c r="DH62" s="2">
        <v>1</v>
      </c>
      <c r="DI62" s="2">
        <v>14058</v>
      </c>
      <c r="DJ62" s="9">
        <v>1</v>
      </c>
      <c r="DK62" s="2">
        <v>1</v>
      </c>
      <c r="DL62" s="9">
        <v>1</v>
      </c>
      <c r="DM62" s="2">
        <v>1</v>
      </c>
      <c r="DN62" s="2" t="s">
        <v>1182</v>
      </c>
      <c r="DO62" s="2" t="s">
        <v>178</v>
      </c>
      <c r="DP62" s="2" t="s">
        <v>178</v>
      </c>
      <c r="DQ62" s="2" t="s">
        <v>178</v>
      </c>
      <c r="DR62" s="2" t="s">
        <v>178</v>
      </c>
      <c r="DS62" s="2" t="s">
        <v>178</v>
      </c>
      <c r="DT62" s="2" t="s">
        <v>178</v>
      </c>
      <c r="DU62" s="2" t="s">
        <v>178</v>
      </c>
      <c r="DV62" s="2" t="s">
        <v>178</v>
      </c>
      <c r="DW62" s="2" t="s">
        <v>178</v>
      </c>
      <c r="DX62" s="2" t="s">
        <v>178</v>
      </c>
      <c r="DY62" s="2" t="s">
        <v>178</v>
      </c>
      <c r="DZ62" s="2" t="s">
        <v>178</v>
      </c>
      <c r="EA62" s="2" t="s">
        <v>178</v>
      </c>
      <c r="EB62" s="2" t="s">
        <v>178</v>
      </c>
      <c r="EC62" s="2" t="s">
        <v>178</v>
      </c>
      <c r="ED62" s="2" t="s">
        <v>178</v>
      </c>
      <c r="EE62" s="2" t="s">
        <v>178</v>
      </c>
      <c r="EF62" s="2" t="s">
        <v>178</v>
      </c>
      <c r="EG62" s="2" t="s">
        <v>178</v>
      </c>
      <c r="EH62" s="2" t="s">
        <v>178</v>
      </c>
      <c r="EI62" s="2" t="s">
        <v>178</v>
      </c>
      <c r="EJ62" s="2" t="s">
        <v>178</v>
      </c>
      <c r="EK62" s="2" t="s">
        <v>178</v>
      </c>
      <c r="EL62" s="2" t="s">
        <v>178</v>
      </c>
      <c r="EM62" s="2" t="s">
        <v>178</v>
      </c>
      <c r="EN62" s="2" t="s">
        <v>178</v>
      </c>
      <c r="EO62" s="2" t="s">
        <v>178</v>
      </c>
      <c r="EP62" s="2" t="s">
        <v>178</v>
      </c>
      <c r="EQ62" s="2" t="s">
        <v>178</v>
      </c>
      <c r="ER62" s="2" t="s">
        <v>178</v>
      </c>
      <c r="ES62" s="2" t="s">
        <v>178</v>
      </c>
      <c r="ET62" s="2" t="s">
        <v>178</v>
      </c>
      <c r="EU62" s="2" t="s">
        <v>178</v>
      </c>
      <c r="EV62" s="2" t="s">
        <v>178</v>
      </c>
      <c r="EW62" s="2" t="s">
        <v>178</v>
      </c>
      <c r="EX62" s="2" t="s">
        <v>178</v>
      </c>
      <c r="EY62" s="2" t="s">
        <v>178</v>
      </c>
      <c r="EZ62" s="2" t="s">
        <v>178</v>
      </c>
      <c r="FA62" s="2" t="s">
        <v>178</v>
      </c>
      <c r="FB62" s="2" t="s">
        <v>178</v>
      </c>
      <c r="FC62" s="2" t="s">
        <v>178</v>
      </c>
      <c r="FD62" s="2" t="s">
        <v>178</v>
      </c>
      <c r="FE62" s="2" t="s">
        <v>178</v>
      </c>
      <c r="FF62" s="2" t="s">
        <v>178</v>
      </c>
      <c r="FG62" s="2" t="s">
        <v>178</v>
      </c>
      <c r="FH62" s="2" t="s">
        <v>178</v>
      </c>
      <c r="FI62" s="2" t="s">
        <v>178</v>
      </c>
      <c r="FJ62" s="2" t="s">
        <v>178</v>
      </c>
      <c r="FK62" s="2" t="s">
        <v>178</v>
      </c>
      <c r="FL62" s="2" t="s">
        <v>178</v>
      </c>
      <c r="FM62" s="2" t="s">
        <v>178</v>
      </c>
      <c r="FN62" s="2" t="s">
        <v>1183</v>
      </c>
      <c r="FO62" s="2" t="s">
        <v>178</v>
      </c>
      <c r="FP62" s="2" t="s">
        <v>305</v>
      </c>
      <c r="FQ62" s="2" t="s">
        <v>1184</v>
      </c>
      <c r="FR62" s="2" t="s">
        <v>1185</v>
      </c>
      <c r="FS62" s="20">
        <v>43831</v>
      </c>
    </row>
    <row r="63" spans="1:175" ht="30" x14ac:dyDescent="0.25">
      <c r="A63" s="1" t="s">
        <v>730</v>
      </c>
      <c r="B63" s="1" t="s">
        <v>731</v>
      </c>
      <c r="C63" s="1">
        <v>1</v>
      </c>
      <c r="D63" s="1">
        <v>0</v>
      </c>
      <c r="E63" s="1">
        <v>1</v>
      </c>
      <c r="F63" s="1">
        <v>1</v>
      </c>
      <c r="G63" s="1">
        <v>0</v>
      </c>
      <c r="H63" s="1">
        <v>1</v>
      </c>
      <c r="I63" s="1">
        <v>810000</v>
      </c>
      <c r="K63" s="1">
        <v>923</v>
      </c>
      <c r="L63" s="1">
        <v>9769</v>
      </c>
      <c r="M63" s="1">
        <v>724</v>
      </c>
      <c r="P63" s="1">
        <v>24</v>
      </c>
      <c r="Q63" s="1">
        <v>11440</v>
      </c>
      <c r="R63" s="1" t="s">
        <v>178</v>
      </c>
      <c r="S63" s="1" t="s">
        <v>177</v>
      </c>
      <c r="V63" s="2" t="s">
        <v>732</v>
      </c>
      <c r="Y63" s="1" t="s">
        <v>178</v>
      </c>
      <c r="Z63" s="1" t="s">
        <v>177</v>
      </c>
      <c r="AA63" s="1" t="s">
        <v>178</v>
      </c>
      <c r="AB63" s="1" t="s">
        <v>177</v>
      </c>
      <c r="AC63" s="1" t="s">
        <v>178</v>
      </c>
      <c r="AD63" s="1" t="s">
        <v>177</v>
      </c>
      <c r="AE63" s="1" t="s">
        <v>177</v>
      </c>
      <c r="AF63" s="1" t="s">
        <v>178</v>
      </c>
      <c r="AG63" s="1" t="s">
        <v>178</v>
      </c>
      <c r="AH63" s="1" t="s">
        <v>177</v>
      </c>
      <c r="AI63" s="1" t="s">
        <v>178</v>
      </c>
      <c r="AJ63" s="1" t="s">
        <v>177</v>
      </c>
      <c r="AK63" s="1" t="s">
        <v>178</v>
      </c>
      <c r="AL63" s="1" t="s">
        <v>177</v>
      </c>
      <c r="AM63" s="1" t="s">
        <v>178</v>
      </c>
      <c r="AN63" s="1" t="s">
        <v>177</v>
      </c>
      <c r="AO63" s="1" t="s">
        <v>178</v>
      </c>
      <c r="AP63" s="1" t="s">
        <v>177</v>
      </c>
      <c r="BA63" s="1">
        <v>0</v>
      </c>
      <c r="BD63" s="1" t="s">
        <v>178</v>
      </c>
      <c r="BE63" s="1" t="s">
        <v>177</v>
      </c>
      <c r="BG63" s="23">
        <v>0.1</v>
      </c>
      <c r="BJ63" s="25">
        <v>0.9</v>
      </c>
      <c r="BM63" s="1" t="s">
        <v>177</v>
      </c>
      <c r="BN63" s="1" t="s">
        <v>178</v>
      </c>
      <c r="BP63" s="1" t="s">
        <v>179</v>
      </c>
      <c r="BT63" s="1">
        <v>0</v>
      </c>
      <c r="BU63" s="2">
        <v>1</v>
      </c>
      <c r="BV63" s="1" t="s">
        <v>178</v>
      </c>
      <c r="BW63" s="1" t="s">
        <v>177</v>
      </c>
      <c r="BX63" s="1">
        <v>0</v>
      </c>
      <c r="BY63" s="1" t="s">
        <v>177</v>
      </c>
      <c r="BZ63" s="1" t="s">
        <v>178</v>
      </c>
      <c r="CC63" s="1">
        <v>1</v>
      </c>
      <c r="CG63" s="2">
        <v>3</v>
      </c>
      <c r="CH63" s="1">
        <v>1</v>
      </c>
      <c r="CI63" s="1">
        <v>0</v>
      </c>
      <c r="CJ63" s="1">
        <v>0</v>
      </c>
      <c r="CK63" s="1" t="s">
        <v>177</v>
      </c>
      <c r="CL63" s="1" t="s">
        <v>178</v>
      </c>
      <c r="CM63" s="1" t="s">
        <v>177</v>
      </c>
      <c r="CN63" s="1" t="s">
        <v>178</v>
      </c>
      <c r="CO63" s="1" t="s">
        <v>177</v>
      </c>
      <c r="CP63" s="1" t="s">
        <v>178</v>
      </c>
      <c r="CQ63" s="1" t="s">
        <v>177</v>
      </c>
      <c r="CR63" s="1" t="s">
        <v>178</v>
      </c>
      <c r="CS63" s="1" t="s">
        <v>177</v>
      </c>
      <c r="CT63" s="1" t="s">
        <v>178</v>
      </c>
      <c r="CU63" s="1" t="s">
        <v>177</v>
      </c>
      <c r="CV63" s="1" t="s">
        <v>178</v>
      </c>
      <c r="CW63" s="1" t="s">
        <v>178</v>
      </c>
      <c r="CX63" s="1" t="s">
        <v>177</v>
      </c>
      <c r="CY63" s="1" t="s">
        <v>178</v>
      </c>
      <c r="CZ63" s="1" t="s">
        <v>177</v>
      </c>
      <c r="DA63" s="1" t="s">
        <v>189</v>
      </c>
      <c r="DB63" s="1" t="s">
        <v>189</v>
      </c>
      <c r="DC63" s="1" t="s">
        <v>189</v>
      </c>
      <c r="DD63" s="1" t="s">
        <v>189</v>
      </c>
      <c r="DE63" s="1" t="s">
        <v>189</v>
      </c>
      <c r="DF63" s="1" t="s">
        <v>178</v>
      </c>
      <c r="DG63" s="1" t="s">
        <v>178</v>
      </c>
      <c r="DH63" s="1">
        <v>0</v>
      </c>
      <c r="DI63" s="1">
        <v>0</v>
      </c>
      <c r="DJ63" s="1">
        <v>0</v>
      </c>
      <c r="DK63" s="1">
        <v>0</v>
      </c>
      <c r="DL63" s="1">
        <v>0</v>
      </c>
      <c r="DM63" s="1">
        <v>0</v>
      </c>
      <c r="DN63" s="1">
        <v>0</v>
      </c>
      <c r="DO63" s="1" t="s">
        <v>177</v>
      </c>
      <c r="DP63" s="1" t="s">
        <v>178</v>
      </c>
      <c r="DQ63" s="1" t="s">
        <v>178</v>
      </c>
      <c r="DR63" s="1" t="s">
        <v>178</v>
      </c>
      <c r="DS63" s="1" t="s">
        <v>178</v>
      </c>
      <c r="DT63" s="1" t="s">
        <v>177</v>
      </c>
      <c r="DU63" s="1" t="s">
        <v>178</v>
      </c>
      <c r="DV63" s="1" t="s">
        <v>178</v>
      </c>
      <c r="DW63" s="1" t="s">
        <v>178</v>
      </c>
      <c r="DX63" s="1" t="s">
        <v>178</v>
      </c>
      <c r="DY63" s="1" t="s">
        <v>177</v>
      </c>
      <c r="DZ63" s="1" t="s">
        <v>178</v>
      </c>
      <c r="EA63" s="1" t="s">
        <v>178</v>
      </c>
      <c r="EB63" s="1" t="s">
        <v>178</v>
      </c>
      <c r="EC63" s="1" t="s">
        <v>178</v>
      </c>
      <c r="ED63" s="1" t="s">
        <v>177</v>
      </c>
      <c r="EE63" s="1" t="s">
        <v>178</v>
      </c>
      <c r="EF63" s="1" t="s">
        <v>178</v>
      </c>
      <c r="EG63" s="1" t="s">
        <v>178</v>
      </c>
      <c r="EH63" s="1" t="s">
        <v>178</v>
      </c>
      <c r="EI63" s="1" t="s">
        <v>177</v>
      </c>
      <c r="EJ63" s="1" t="s">
        <v>178</v>
      </c>
      <c r="EK63" s="1" t="s">
        <v>178</v>
      </c>
      <c r="EL63" s="1" t="s">
        <v>178</v>
      </c>
      <c r="EM63" s="1" t="s">
        <v>178</v>
      </c>
      <c r="EN63" s="1" t="s">
        <v>177</v>
      </c>
      <c r="EO63" s="1" t="s">
        <v>178</v>
      </c>
      <c r="EP63" s="1" t="s">
        <v>178</v>
      </c>
      <c r="EQ63" s="1" t="s">
        <v>178</v>
      </c>
      <c r="ER63" s="1" t="s">
        <v>178</v>
      </c>
      <c r="ES63" s="1" t="s">
        <v>177</v>
      </c>
      <c r="ET63" s="1" t="s">
        <v>178</v>
      </c>
      <c r="EU63" s="1" t="s">
        <v>178</v>
      </c>
      <c r="EV63" s="1" t="s">
        <v>178</v>
      </c>
      <c r="EW63" s="1" t="s">
        <v>178</v>
      </c>
      <c r="EX63" s="1" t="s">
        <v>177</v>
      </c>
      <c r="EY63" s="1" t="s">
        <v>178</v>
      </c>
      <c r="EZ63" s="1" t="s">
        <v>178</v>
      </c>
      <c r="FA63" s="1" t="s">
        <v>178</v>
      </c>
      <c r="FB63" s="1" t="s">
        <v>178</v>
      </c>
      <c r="FC63" s="1" t="s">
        <v>178</v>
      </c>
      <c r="FD63" s="1" t="s">
        <v>178</v>
      </c>
      <c r="FE63" s="1" t="s">
        <v>178</v>
      </c>
      <c r="FF63" s="1" t="s">
        <v>178</v>
      </c>
      <c r="FG63" s="1" t="s">
        <v>178</v>
      </c>
      <c r="FH63" s="1" t="s">
        <v>177</v>
      </c>
      <c r="FI63" s="1" t="s">
        <v>178</v>
      </c>
      <c r="FJ63" s="1" t="s">
        <v>178</v>
      </c>
      <c r="FK63" s="1" t="s">
        <v>178</v>
      </c>
      <c r="FL63" s="1" t="s">
        <v>178</v>
      </c>
      <c r="FM63" s="1" t="s">
        <v>177</v>
      </c>
      <c r="FO63" s="1" t="s">
        <v>178</v>
      </c>
    </row>
    <row r="64" spans="1:175" ht="120" x14ac:dyDescent="0.25">
      <c r="A64" s="1" t="s">
        <v>733</v>
      </c>
      <c r="B64" s="1" t="s">
        <v>734</v>
      </c>
      <c r="C64" s="1">
        <v>1</v>
      </c>
      <c r="D64" s="1">
        <v>0</v>
      </c>
      <c r="E64" s="1">
        <v>1</v>
      </c>
      <c r="F64" s="1">
        <v>7</v>
      </c>
      <c r="G64" s="1">
        <v>2</v>
      </c>
      <c r="H64" s="1">
        <v>9</v>
      </c>
      <c r="I64" s="1">
        <v>742244.17</v>
      </c>
      <c r="K64" s="1">
        <v>2013</v>
      </c>
      <c r="L64" s="1">
        <v>752</v>
      </c>
      <c r="M64" s="1">
        <v>35</v>
      </c>
      <c r="O64" s="1">
        <v>0</v>
      </c>
      <c r="P64" s="1">
        <v>2925</v>
      </c>
      <c r="Q64" s="1">
        <v>5725</v>
      </c>
      <c r="R64" s="1" t="s">
        <v>177</v>
      </c>
      <c r="S64" s="1" t="s">
        <v>178</v>
      </c>
      <c r="T64" s="2" t="s">
        <v>735</v>
      </c>
      <c r="U64" s="1" t="s">
        <v>179</v>
      </c>
      <c r="V64" s="2" t="s">
        <v>736</v>
      </c>
      <c r="W64" s="2" t="s">
        <v>737</v>
      </c>
      <c r="X64" s="2" t="s">
        <v>738</v>
      </c>
      <c r="Y64" s="1" t="s">
        <v>177</v>
      </c>
      <c r="Z64" s="1" t="s">
        <v>178</v>
      </c>
      <c r="AA64" s="1" t="s">
        <v>177</v>
      </c>
      <c r="AB64" s="1" t="s">
        <v>178</v>
      </c>
      <c r="AC64" s="1" t="s">
        <v>178</v>
      </c>
      <c r="AD64" s="1" t="s">
        <v>177</v>
      </c>
      <c r="AE64" s="1" t="s">
        <v>177</v>
      </c>
      <c r="AF64" s="1" t="s">
        <v>178</v>
      </c>
      <c r="AG64" s="1" t="s">
        <v>177</v>
      </c>
      <c r="AH64" s="1" t="s">
        <v>178</v>
      </c>
      <c r="AI64" s="1" t="s">
        <v>177</v>
      </c>
      <c r="AJ64" s="1" t="s">
        <v>178</v>
      </c>
      <c r="AK64" s="1" t="s">
        <v>177</v>
      </c>
      <c r="AL64" s="1" t="s">
        <v>178</v>
      </c>
      <c r="AM64" s="1" t="s">
        <v>178</v>
      </c>
      <c r="AN64" s="1" t="s">
        <v>177</v>
      </c>
      <c r="AO64" s="1" t="s">
        <v>177</v>
      </c>
      <c r="AP64" s="1" t="s">
        <v>178</v>
      </c>
      <c r="AQ64" s="1" t="s">
        <v>183</v>
      </c>
      <c r="AR64" s="1" t="s">
        <v>183</v>
      </c>
      <c r="AS64" s="1" t="s">
        <v>183</v>
      </c>
      <c r="AT64" s="1" t="s">
        <v>183</v>
      </c>
      <c r="AU64" s="2" t="s">
        <v>183</v>
      </c>
      <c r="AV64" s="1">
        <v>0</v>
      </c>
      <c r="AW64" s="1">
        <v>0</v>
      </c>
      <c r="AX64" s="1">
        <v>0</v>
      </c>
      <c r="AY64" s="1">
        <v>0</v>
      </c>
      <c r="AZ64" s="1">
        <v>0</v>
      </c>
      <c r="BA64" s="1">
        <v>0</v>
      </c>
      <c r="BB64" s="2" t="s">
        <v>739</v>
      </c>
      <c r="BC64" s="2" t="s">
        <v>740</v>
      </c>
      <c r="BD64" s="1" t="s">
        <v>178</v>
      </c>
      <c r="BE64" s="1" t="s">
        <v>177</v>
      </c>
      <c r="BG64" s="24">
        <v>0</v>
      </c>
      <c r="BH64" s="24">
        <v>0</v>
      </c>
      <c r="BI64" s="15">
        <v>0</v>
      </c>
      <c r="BJ64" s="25">
        <v>0.85</v>
      </c>
      <c r="BK64" s="25">
        <v>0.15</v>
      </c>
      <c r="BL64" s="15">
        <v>0</v>
      </c>
      <c r="BM64" s="1" t="s">
        <v>178</v>
      </c>
      <c r="BN64" s="1" t="s">
        <v>177</v>
      </c>
      <c r="BO64" s="1" t="s">
        <v>741</v>
      </c>
      <c r="BP64" s="1" t="s">
        <v>742</v>
      </c>
      <c r="BQ64" s="1">
        <v>0</v>
      </c>
      <c r="BR64" s="1">
        <v>0</v>
      </c>
      <c r="BS64" s="2" t="s">
        <v>743</v>
      </c>
      <c r="BT64" s="1" t="s">
        <v>744</v>
      </c>
      <c r="BU64" s="2">
        <v>1</v>
      </c>
      <c r="BV64" s="1" t="s">
        <v>177</v>
      </c>
      <c r="BW64" s="1" t="s">
        <v>178</v>
      </c>
      <c r="BX64" s="1" t="s">
        <v>551</v>
      </c>
      <c r="BY64" s="1" t="s">
        <v>177</v>
      </c>
      <c r="BZ64" s="1" t="s">
        <v>178</v>
      </c>
      <c r="CA64" s="2" t="s">
        <v>745</v>
      </c>
      <c r="CC64" s="1">
        <v>1</v>
      </c>
      <c r="CG64" s="2">
        <v>3</v>
      </c>
      <c r="CH64" s="1">
        <v>1</v>
      </c>
      <c r="CI64" s="1">
        <v>0</v>
      </c>
      <c r="CJ64" s="1">
        <v>0</v>
      </c>
      <c r="CK64" s="1" t="s">
        <v>178</v>
      </c>
      <c r="CL64" s="1" t="s">
        <v>177</v>
      </c>
      <c r="CM64" s="1" t="s">
        <v>178</v>
      </c>
      <c r="CN64" s="1" t="s">
        <v>177</v>
      </c>
      <c r="CO64" s="1" t="s">
        <v>178</v>
      </c>
      <c r="CP64" s="1" t="s">
        <v>177</v>
      </c>
      <c r="CQ64" s="1" t="s">
        <v>177</v>
      </c>
      <c r="CR64" s="1" t="s">
        <v>178</v>
      </c>
      <c r="CS64" s="1" t="s">
        <v>177</v>
      </c>
      <c r="CT64" s="1" t="s">
        <v>178</v>
      </c>
      <c r="CU64" s="1" t="s">
        <v>177</v>
      </c>
      <c r="CV64" s="1" t="s">
        <v>178</v>
      </c>
      <c r="CW64" s="1" t="s">
        <v>178</v>
      </c>
      <c r="CX64" s="1" t="s">
        <v>177</v>
      </c>
      <c r="CY64" s="1" t="s">
        <v>178</v>
      </c>
      <c r="CZ64" s="1" t="s">
        <v>177</v>
      </c>
      <c r="DA64" s="1" t="s">
        <v>188</v>
      </c>
      <c r="DB64" s="1" t="s">
        <v>188</v>
      </c>
      <c r="DC64" s="1" t="s">
        <v>188</v>
      </c>
      <c r="DD64" s="1" t="s">
        <v>188</v>
      </c>
      <c r="DE64" s="1" t="s">
        <v>188</v>
      </c>
      <c r="DF64" s="1" t="s">
        <v>177</v>
      </c>
      <c r="DG64" s="1" t="s">
        <v>178</v>
      </c>
      <c r="DH64" s="3">
        <v>1</v>
      </c>
      <c r="DI64" s="3">
        <v>1</v>
      </c>
      <c r="DJ64" s="3">
        <v>1</v>
      </c>
      <c r="DK64" s="1">
        <v>0</v>
      </c>
      <c r="DL64" s="3">
        <v>0</v>
      </c>
      <c r="DM64" s="1">
        <v>0</v>
      </c>
      <c r="DN64" s="1">
        <v>1</v>
      </c>
      <c r="DO64" s="1" t="s">
        <v>178</v>
      </c>
      <c r="DP64" s="1" t="s">
        <v>178</v>
      </c>
      <c r="DQ64" s="1" t="s">
        <v>178</v>
      </c>
      <c r="DR64" s="1" t="s">
        <v>177</v>
      </c>
      <c r="DS64" s="1" t="s">
        <v>178</v>
      </c>
      <c r="DT64" s="1" t="s">
        <v>178</v>
      </c>
      <c r="DU64" s="1" t="s">
        <v>178</v>
      </c>
      <c r="DV64" s="1" t="s">
        <v>178</v>
      </c>
      <c r="DW64" s="1" t="s">
        <v>177</v>
      </c>
      <c r="DX64" s="1" t="s">
        <v>178</v>
      </c>
      <c r="DY64" s="1" t="s">
        <v>177</v>
      </c>
      <c r="DZ64" s="1" t="s">
        <v>178</v>
      </c>
      <c r="EA64" s="1" t="s">
        <v>178</v>
      </c>
      <c r="EB64" s="1" t="s">
        <v>178</v>
      </c>
      <c r="EC64" s="1" t="s">
        <v>178</v>
      </c>
      <c r="ED64" s="1" t="s">
        <v>178</v>
      </c>
      <c r="EE64" s="1" t="s">
        <v>178</v>
      </c>
      <c r="EF64" s="1" t="s">
        <v>178</v>
      </c>
      <c r="EG64" s="1" t="s">
        <v>178</v>
      </c>
      <c r="EH64" s="1" t="s">
        <v>177</v>
      </c>
      <c r="EI64" s="1" t="s">
        <v>178</v>
      </c>
      <c r="EJ64" s="1" t="s">
        <v>177</v>
      </c>
      <c r="EK64" s="1" t="s">
        <v>178</v>
      </c>
      <c r="EL64" s="1" t="s">
        <v>178</v>
      </c>
      <c r="EM64" s="1" t="s">
        <v>178</v>
      </c>
      <c r="EN64" s="1" t="s">
        <v>178</v>
      </c>
      <c r="EO64" s="1" t="s">
        <v>177</v>
      </c>
      <c r="EP64" s="1" t="s">
        <v>178</v>
      </c>
      <c r="EQ64" s="1" t="s">
        <v>178</v>
      </c>
      <c r="ER64" s="1" t="s">
        <v>178</v>
      </c>
      <c r="ES64" s="1" t="s">
        <v>177</v>
      </c>
      <c r="ET64" s="1" t="s">
        <v>178</v>
      </c>
      <c r="EU64" s="1" t="s">
        <v>178</v>
      </c>
      <c r="EV64" s="1" t="s">
        <v>178</v>
      </c>
      <c r="EW64" s="1" t="s">
        <v>178</v>
      </c>
      <c r="EX64" s="1" t="s">
        <v>177</v>
      </c>
      <c r="EY64" s="1" t="s">
        <v>178</v>
      </c>
      <c r="EZ64" s="1" t="s">
        <v>178</v>
      </c>
      <c r="FA64" s="1" t="s">
        <v>178</v>
      </c>
      <c r="FB64" s="1" t="s">
        <v>178</v>
      </c>
      <c r="FC64" s="1" t="s">
        <v>178</v>
      </c>
      <c r="FD64" s="1" t="s">
        <v>178</v>
      </c>
      <c r="FE64" s="1" t="s">
        <v>177</v>
      </c>
      <c r="FF64" s="1" t="s">
        <v>178</v>
      </c>
      <c r="FG64" s="1" t="s">
        <v>178</v>
      </c>
      <c r="FH64" s="1" t="s">
        <v>177</v>
      </c>
      <c r="FI64" s="1" t="s">
        <v>178</v>
      </c>
      <c r="FJ64" s="1" t="s">
        <v>178</v>
      </c>
      <c r="FK64" s="1" t="s">
        <v>178</v>
      </c>
      <c r="FL64" s="1" t="s">
        <v>178</v>
      </c>
      <c r="FM64" s="1" t="s">
        <v>177</v>
      </c>
      <c r="FN64" s="1" t="s">
        <v>746</v>
      </c>
      <c r="FO64" s="1" t="s">
        <v>178</v>
      </c>
      <c r="FP64" s="1" t="s">
        <v>747</v>
      </c>
      <c r="FQ64" s="1" t="s">
        <v>748</v>
      </c>
      <c r="FR64" s="1" t="s">
        <v>177</v>
      </c>
      <c r="FS64" s="1">
        <v>1</v>
      </c>
    </row>
    <row r="65" spans="1:175" ht="45" x14ac:dyDescent="0.25">
      <c r="A65" s="1" t="s">
        <v>749</v>
      </c>
      <c r="B65" s="1" t="s">
        <v>750</v>
      </c>
      <c r="C65" s="1">
        <v>1</v>
      </c>
      <c r="D65" s="1">
        <v>1</v>
      </c>
      <c r="E65" s="1">
        <v>2</v>
      </c>
      <c r="F65" s="1">
        <v>9</v>
      </c>
      <c r="G65" s="1">
        <v>6</v>
      </c>
      <c r="H65" s="1">
        <v>15</v>
      </c>
      <c r="I65" s="1">
        <v>627869.97</v>
      </c>
      <c r="K65" s="1">
        <v>725</v>
      </c>
      <c r="L65" s="1">
        <v>5174</v>
      </c>
      <c r="M65" s="1">
        <v>773</v>
      </c>
      <c r="N65" s="1">
        <v>0</v>
      </c>
      <c r="O65" s="1">
        <v>0</v>
      </c>
      <c r="P65" s="1">
        <v>16</v>
      </c>
      <c r="Q65" s="1">
        <v>6688</v>
      </c>
      <c r="R65" s="1" t="s">
        <v>178</v>
      </c>
      <c r="S65" s="1" t="s">
        <v>177</v>
      </c>
      <c r="Y65" s="1" t="s">
        <v>177</v>
      </c>
      <c r="Z65" s="1" t="s">
        <v>178</v>
      </c>
      <c r="AA65" s="1" t="s">
        <v>177</v>
      </c>
      <c r="AB65" s="1" t="s">
        <v>178</v>
      </c>
      <c r="AC65" s="1" t="s">
        <v>178</v>
      </c>
      <c r="AD65" s="1" t="s">
        <v>177</v>
      </c>
      <c r="AE65" s="1" t="s">
        <v>177</v>
      </c>
      <c r="AF65" s="1" t="s">
        <v>178</v>
      </c>
      <c r="AG65" s="1" t="s">
        <v>177</v>
      </c>
      <c r="AH65" s="1" t="s">
        <v>178</v>
      </c>
      <c r="AI65" s="1" t="s">
        <v>177</v>
      </c>
      <c r="AJ65" s="1" t="s">
        <v>178</v>
      </c>
      <c r="AK65" s="1" t="s">
        <v>177</v>
      </c>
      <c r="AL65" s="1" t="s">
        <v>178</v>
      </c>
      <c r="AM65" s="1" t="s">
        <v>178</v>
      </c>
      <c r="AN65" s="1" t="s">
        <v>177</v>
      </c>
      <c r="AO65" s="1" t="s">
        <v>177</v>
      </c>
      <c r="AP65" s="1" t="s">
        <v>178</v>
      </c>
      <c r="BA65" s="1">
        <v>0</v>
      </c>
      <c r="BC65" s="2" t="s">
        <v>251</v>
      </c>
      <c r="BD65" s="1" t="s">
        <v>177</v>
      </c>
      <c r="BE65" s="1" t="s">
        <v>178</v>
      </c>
      <c r="BG65" s="24">
        <v>90000</v>
      </c>
      <c r="BJ65" s="15">
        <v>537869.97</v>
      </c>
      <c r="BM65" s="1" t="s">
        <v>177</v>
      </c>
      <c r="BN65" s="1" t="s">
        <v>178</v>
      </c>
      <c r="BP65" s="1" t="s">
        <v>179</v>
      </c>
      <c r="BU65" s="2">
        <v>1</v>
      </c>
      <c r="BV65" s="1" t="s">
        <v>178</v>
      </c>
      <c r="BW65" s="1" t="s">
        <v>177</v>
      </c>
      <c r="BY65" s="1" t="s">
        <v>178</v>
      </c>
      <c r="BZ65" s="1" t="s">
        <v>177</v>
      </c>
      <c r="CA65" s="2" t="s">
        <v>202</v>
      </c>
      <c r="CB65" s="1">
        <v>1</v>
      </c>
      <c r="CC65" s="1">
        <v>1</v>
      </c>
      <c r="CG65" s="2">
        <v>4</v>
      </c>
      <c r="CH65" s="1">
        <v>2</v>
      </c>
      <c r="CI65" s="1">
        <v>0</v>
      </c>
      <c r="CJ65" s="1">
        <v>0</v>
      </c>
      <c r="CK65" s="1" t="s">
        <v>177</v>
      </c>
      <c r="CL65" s="1" t="s">
        <v>178</v>
      </c>
      <c r="CM65" s="1" t="s">
        <v>177</v>
      </c>
      <c r="CN65" s="1" t="s">
        <v>178</v>
      </c>
      <c r="CO65" s="1" t="s">
        <v>177</v>
      </c>
      <c r="CP65" s="1" t="s">
        <v>178</v>
      </c>
      <c r="CQ65" s="1" t="s">
        <v>177</v>
      </c>
      <c r="CR65" s="1" t="s">
        <v>178</v>
      </c>
      <c r="CS65" s="1" t="s">
        <v>177</v>
      </c>
      <c r="CT65" s="1" t="s">
        <v>178</v>
      </c>
      <c r="CU65" s="1" t="s">
        <v>177</v>
      </c>
      <c r="CV65" s="1" t="s">
        <v>178</v>
      </c>
      <c r="CW65" s="1" t="s">
        <v>178</v>
      </c>
      <c r="CX65" s="1" t="s">
        <v>177</v>
      </c>
      <c r="CY65" s="1" t="s">
        <v>178</v>
      </c>
      <c r="CZ65" s="1" t="s">
        <v>177</v>
      </c>
      <c r="DA65" s="1" t="s">
        <v>183</v>
      </c>
      <c r="DB65" s="1" t="s">
        <v>183</v>
      </c>
      <c r="DC65" s="1" t="s">
        <v>188</v>
      </c>
      <c r="DD65" s="1" t="s">
        <v>183</v>
      </c>
      <c r="DE65" s="1" t="s">
        <v>183</v>
      </c>
      <c r="DF65" s="1" t="s">
        <v>178</v>
      </c>
      <c r="DG65" s="1" t="s">
        <v>177</v>
      </c>
      <c r="DH65" s="1">
        <v>0</v>
      </c>
      <c r="DI65" s="1">
        <v>0</v>
      </c>
      <c r="DJ65" s="1">
        <v>0</v>
      </c>
      <c r="DK65" s="1">
        <v>0</v>
      </c>
      <c r="DL65" s="1">
        <v>0</v>
      </c>
      <c r="DM65" s="1">
        <v>0</v>
      </c>
      <c r="DN65" s="1">
        <v>0</v>
      </c>
      <c r="DO65" s="1" t="s">
        <v>177</v>
      </c>
      <c r="DP65" s="1" t="s">
        <v>178</v>
      </c>
      <c r="DQ65" s="1" t="s">
        <v>178</v>
      </c>
      <c r="DR65" s="1" t="s">
        <v>178</v>
      </c>
      <c r="DS65" s="1" t="s">
        <v>178</v>
      </c>
      <c r="DT65" s="1" t="s">
        <v>177</v>
      </c>
      <c r="DU65" s="1" t="s">
        <v>178</v>
      </c>
      <c r="DV65" s="1" t="s">
        <v>178</v>
      </c>
      <c r="DW65" s="1" t="s">
        <v>178</v>
      </c>
      <c r="DX65" s="1" t="s">
        <v>178</v>
      </c>
      <c r="DY65" s="1" t="s">
        <v>177</v>
      </c>
      <c r="DZ65" s="1" t="s">
        <v>178</v>
      </c>
      <c r="EA65" s="1" t="s">
        <v>178</v>
      </c>
      <c r="EB65" s="1" t="s">
        <v>178</v>
      </c>
      <c r="EC65" s="1" t="s">
        <v>178</v>
      </c>
      <c r="ED65" s="1" t="s">
        <v>177</v>
      </c>
      <c r="EE65" s="1" t="s">
        <v>178</v>
      </c>
      <c r="EF65" s="1" t="s">
        <v>178</v>
      </c>
      <c r="EG65" s="1" t="s">
        <v>178</v>
      </c>
      <c r="EH65" s="1" t="s">
        <v>178</v>
      </c>
      <c r="EI65" s="1" t="s">
        <v>177</v>
      </c>
      <c r="EJ65" s="1" t="s">
        <v>178</v>
      </c>
      <c r="EK65" s="1" t="s">
        <v>178</v>
      </c>
      <c r="EL65" s="1" t="s">
        <v>178</v>
      </c>
      <c r="EM65" s="1" t="s">
        <v>178</v>
      </c>
      <c r="EN65" s="1" t="s">
        <v>177</v>
      </c>
      <c r="EO65" s="1" t="s">
        <v>178</v>
      </c>
      <c r="EP65" s="1" t="s">
        <v>178</v>
      </c>
      <c r="EQ65" s="1" t="s">
        <v>178</v>
      </c>
      <c r="ER65" s="1" t="s">
        <v>178</v>
      </c>
      <c r="ES65" s="1" t="s">
        <v>177</v>
      </c>
      <c r="ET65" s="1" t="s">
        <v>178</v>
      </c>
      <c r="EU65" s="1" t="s">
        <v>178</v>
      </c>
      <c r="EV65" s="1" t="s">
        <v>178</v>
      </c>
      <c r="EW65" s="1" t="s">
        <v>178</v>
      </c>
      <c r="EX65" s="1" t="s">
        <v>177</v>
      </c>
      <c r="EY65" s="1" t="s">
        <v>178</v>
      </c>
      <c r="EZ65" s="1" t="s">
        <v>178</v>
      </c>
      <c r="FA65" s="1" t="s">
        <v>178</v>
      </c>
      <c r="FB65" s="1" t="s">
        <v>178</v>
      </c>
      <c r="FC65" s="1" t="s">
        <v>177</v>
      </c>
      <c r="FD65" s="1" t="s">
        <v>178</v>
      </c>
      <c r="FE65" s="1" t="s">
        <v>178</v>
      </c>
      <c r="FF65" s="1" t="s">
        <v>178</v>
      </c>
      <c r="FG65" s="1" t="s">
        <v>178</v>
      </c>
      <c r="FH65" s="1" t="s">
        <v>178</v>
      </c>
      <c r="FI65" s="1" t="s">
        <v>177</v>
      </c>
      <c r="FJ65" s="1" t="s">
        <v>178</v>
      </c>
      <c r="FK65" s="1" t="s">
        <v>178</v>
      </c>
      <c r="FL65" s="1" t="s">
        <v>178</v>
      </c>
      <c r="FM65" s="1" t="s">
        <v>177</v>
      </c>
      <c r="FN65" s="1" t="s">
        <v>751</v>
      </c>
      <c r="FO65" s="1" t="s">
        <v>178</v>
      </c>
      <c r="FP65" s="1" t="s">
        <v>752</v>
      </c>
      <c r="FQ65" s="1" t="s">
        <v>751</v>
      </c>
      <c r="FR65" s="1" t="s">
        <v>179</v>
      </c>
      <c r="FS65" s="1">
        <v>2</v>
      </c>
    </row>
    <row r="66" spans="1:175" ht="409.5" x14ac:dyDescent="0.25">
      <c r="A66" s="1" t="s">
        <v>753</v>
      </c>
      <c r="B66" s="1" t="s">
        <v>754</v>
      </c>
      <c r="C66" s="1">
        <v>1</v>
      </c>
      <c r="D66" s="1">
        <v>1</v>
      </c>
      <c r="E66" s="1">
        <v>2</v>
      </c>
      <c r="F66" s="1">
        <v>0</v>
      </c>
      <c r="G66" s="1">
        <v>0</v>
      </c>
      <c r="H66" s="1">
        <v>0</v>
      </c>
      <c r="I66" s="1">
        <v>1250245</v>
      </c>
      <c r="J66" s="2" t="s">
        <v>202</v>
      </c>
      <c r="K66" s="1">
        <v>1352</v>
      </c>
      <c r="L66" s="1">
        <v>11112</v>
      </c>
      <c r="M66" s="1">
        <v>1514</v>
      </c>
      <c r="N66" s="1">
        <v>0</v>
      </c>
      <c r="O66" s="1">
        <v>0</v>
      </c>
      <c r="P66" s="1">
        <v>4761</v>
      </c>
      <c r="Q66" s="1">
        <v>18739</v>
      </c>
      <c r="R66" s="1" t="s">
        <v>178</v>
      </c>
      <c r="S66" s="1" t="s">
        <v>177</v>
      </c>
      <c r="T66" s="2" t="s">
        <v>202</v>
      </c>
      <c r="U66" s="1" t="s">
        <v>202</v>
      </c>
      <c r="V66" s="2" t="s">
        <v>202</v>
      </c>
      <c r="W66" s="2" t="s">
        <v>202</v>
      </c>
      <c r="X66" s="2" t="s">
        <v>755</v>
      </c>
      <c r="Y66" s="1" t="s">
        <v>177</v>
      </c>
      <c r="Z66" s="1" t="s">
        <v>178</v>
      </c>
      <c r="AA66" s="1" t="s">
        <v>177</v>
      </c>
      <c r="AB66" s="1" t="s">
        <v>178</v>
      </c>
      <c r="AC66" s="1" t="s">
        <v>178</v>
      </c>
      <c r="AD66" s="1" t="s">
        <v>177</v>
      </c>
      <c r="AE66" s="1" t="s">
        <v>178</v>
      </c>
      <c r="AF66" s="1" t="s">
        <v>177</v>
      </c>
      <c r="AG66" s="1" t="s">
        <v>177</v>
      </c>
      <c r="AH66" s="1" t="s">
        <v>178</v>
      </c>
      <c r="AI66" s="1" t="s">
        <v>177</v>
      </c>
      <c r="AJ66" s="1" t="s">
        <v>178</v>
      </c>
      <c r="AK66" s="1" t="s">
        <v>178</v>
      </c>
      <c r="AL66" s="1" t="s">
        <v>177</v>
      </c>
      <c r="AM66" s="1" t="s">
        <v>178</v>
      </c>
      <c r="AN66" s="1" t="s">
        <v>177</v>
      </c>
      <c r="AO66" s="1" t="s">
        <v>178</v>
      </c>
      <c r="AP66" s="1" t="s">
        <v>177</v>
      </c>
      <c r="AQ66" s="1" t="s">
        <v>183</v>
      </c>
      <c r="BA66" s="1">
        <v>0</v>
      </c>
      <c r="BB66" s="2" t="s">
        <v>202</v>
      </c>
      <c r="BC66" s="2" t="s">
        <v>756</v>
      </c>
      <c r="BD66" s="1" t="s">
        <v>178</v>
      </c>
      <c r="BE66" s="1" t="s">
        <v>177</v>
      </c>
      <c r="BF66" s="2" t="s">
        <v>202</v>
      </c>
      <c r="BG66" s="24" t="s">
        <v>757</v>
      </c>
      <c r="BJ66" s="15" t="s">
        <v>758</v>
      </c>
      <c r="BM66" s="1" t="s">
        <v>178</v>
      </c>
      <c r="BN66" s="1" t="s">
        <v>177</v>
      </c>
      <c r="BO66" s="1" t="s">
        <v>202</v>
      </c>
      <c r="BP66" s="1" t="s">
        <v>759</v>
      </c>
      <c r="BQ66" s="1">
        <v>0</v>
      </c>
      <c r="BR66" s="1">
        <v>0</v>
      </c>
      <c r="BS66" s="2" t="s">
        <v>760</v>
      </c>
      <c r="BT66" s="1">
        <v>0</v>
      </c>
      <c r="BU66" s="2">
        <v>1</v>
      </c>
      <c r="BV66" s="1" t="s">
        <v>177</v>
      </c>
      <c r="BW66" s="1" t="s">
        <v>178</v>
      </c>
      <c r="BX66" s="1">
        <v>2</v>
      </c>
      <c r="BY66" s="1" t="s">
        <v>177</v>
      </c>
      <c r="BZ66" s="1" t="s">
        <v>178</v>
      </c>
      <c r="CA66" s="2" t="s">
        <v>761</v>
      </c>
      <c r="CC66" s="1">
        <v>2</v>
      </c>
      <c r="CG66" s="2" t="s">
        <v>762</v>
      </c>
      <c r="CH66" s="1">
        <v>2</v>
      </c>
      <c r="CI66" s="1">
        <v>0</v>
      </c>
      <c r="CJ66" s="1">
        <v>0</v>
      </c>
      <c r="CK66" s="1" t="s">
        <v>177</v>
      </c>
      <c r="CL66" s="1" t="s">
        <v>178</v>
      </c>
      <c r="CM66" s="1" t="s">
        <v>177</v>
      </c>
      <c r="CN66" s="1" t="s">
        <v>178</v>
      </c>
      <c r="CO66" s="1" t="s">
        <v>177</v>
      </c>
      <c r="CP66" s="1" t="s">
        <v>178</v>
      </c>
      <c r="CQ66" s="1" t="s">
        <v>177</v>
      </c>
      <c r="CR66" s="1" t="s">
        <v>178</v>
      </c>
      <c r="CS66" s="1" t="s">
        <v>177</v>
      </c>
      <c r="CT66" s="1" t="s">
        <v>178</v>
      </c>
      <c r="CU66" s="1" t="s">
        <v>177</v>
      </c>
      <c r="CV66" s="1" t="s">
        <v>178</v>
      </c>
      <c r="CW66" s="1" t="s">
        <v>178</v>
      </c>
      <c r="CX66" s="1" t="s">
        <v>177</v>
      </c>
      <c r="CY66" s="1" t="s">
        <v>178</v>
      </c>
      <c r="CZ66" s="1" t="s">
        <v>177</v>
      </c>
      <c r="DA66" s="1" t="s">
        <v>188</v>
      </c>
      <c r="DB66" s="1" t="s">
        <v>188</v>
      </c>
      <c r="DC66" s="1" t="s">
        <v>188</v>
      </c>
      <c r="DD66" s="1" t="s">
        <v>188</v>
      </c>
      <c r="DE66" s="1" t="s">
        <v>188</v>
      </c>
      <c r="DF66" s="1" t="s">
        <v>178</v>
      </c>
      <c r="DG66" s="1" t="s">
        <v>177</v>
      </c>
      <c r="DH66" s="3">
        <v>1</v>
      </c>
      <c r="DI66" s="3">
        <v>1</v>
      </c>
      <c r="DJ66" s="3">
        <v>1</v>
      </c>
      <c r="DK66" s="1">
        <v>0</v>
      </c>
      <c r="DL66" s="1">
        <v>0</v>
      </c>
      <c r="DM66" s="1">
        <v>0</v>
      </c>
      <c r="DN66" s="1">
        <v>1</v>
      </c>
      <c r="DO66" s="1" t="s">
        <v>178</v>
      </c>
      <c r="DP66" s="1" t="s">
        <v>177</v>
      </c>
      <c r="DQ66" s="1" t="s">
        <v>178</v>
      </c>
      <c r="DR66" s="1" t="s">
        <v>178</v>
      </c>
      <c r="DS66" s="1" t="s">
        <v>178</v>
      </c>
      <c r="DT66" s="1" t="s">
        <v>178</v>
      </c>
      <c r="DU66" s="1" t="s">
        <v>178</v>
      </c>
      <c r="DV66" s="1" t="s">
        <v>178</v>
      </c>
      <c r="DW66" s="1" t="s">
        <v>177</v>
      </c>
      <c r="DX66" s="1" t="s">
        <v>178</v>
      </c>
      <c r="DY66" s="1" t="s">
        <v>178</v>
      </c>
      <c r="DZ66" s="1" t="s">
        <v>177</v>
      </c>
      <c r="EA66" s="1" t="s">
        <v>178</v>
      </c>
      <c r="EB66" s="1" t="s">
        <v>178</v>
      </c>
      <c r="EC66" s="1" t="s">
        <v>178</v>
      </c>
      <c r="ED66" s="1" t="s">
        <v>178</v>
      </c>
      <c r="EE66" s="1" t="s">
        <v>177</v>
      </c>
      <c r="EF66" s="1" t="s">
        <v>178</v>
      </c>
      <c r="EG66" s="1" t="s">
        <v>178</v>
      </c>
      <c r="EH66" s="1" t="s">
        <v>178</v>
      </c>
      <c r="EI66" s="1" t="s">
        <v>177</v>
      </c>
      <c r="EJ66" s="1" t="s">
        <v>178</v>
      </c>
      <c r="EK66" s="1" t="s">
        <v>178</v>
      </c>
      <c r="EL66" s="1" t="s">
        <v>178</v>
      </c>
      <c r="EM66" s="1" t="s">
        <v>178</v>
      </c>
      <c r="EN66" s="1" t="s">
        <v>178</v>
      </c>
      <c r="EO66" s="1" t="s">
        <v>177</v>
      </c>
      <c r="EP66" s="1" t="s">
        <v>178</v>
      </c>
      <c r="EQ66" s="1" t="s">
        <v>178</v>
      </c>
      <c r="ER66" s="1" t="s">
        <v>178</v>
      </c>
      <c r="ES66" s="1" t="s">
        <v>178</v>
      </c>
      <c r="ET66" s="1" t="s">
        <v>177</v>
      </c>
      <c r="EU66" s="1" t="s">
        <v>178</v>
      </c>
      <c r="EV66" s="1" t="s">
        <v>178</v>
      </c>
      <c r="EW66" s="1" t="s">
        <v>178</v>
      </c>
      <c r="EX66" s="1" t="s">
        <v>178</v>
      </c>
      <c r="EY66" s="1" t="s">
        <v>177</v>
      </c>
      <c r="EZ66" s="1" t="s">
        <v>178</v>
      </c>
      <c r="FA66" s="1" t="s">
        <v>178</v>
      </c>
      <c r="FB66" s="1" t="s">
        <v>178</v>
      </c>
      <c r="FC66" s="1" t="s">
        <v>178</v>
      </c>
      <c r="FD66" s="1" t="s">
        <v>178</v>
      </c>
      <c r="FE66" s="1" t="s">
        <v>177</v>
      </c>
      <c r="FF66" s="1" t="s">
        <v>178</v>
      </c>
      <c r="FG66" s="1" t="s">
        <v>178</v>
      </c>
      <c r="FH66" s="1" t="s">
        <v>178</v>
      </c>
      <c r="FI66" s="1" t="s">
        <v>178</v>
      </c>
      <c r="FJ66" s="1" t="s">
        <v>177</v>
      </c>
      <c r="FK66" s="1" t="s">
        <v>178</v>
      </c>
      <c r="FL66" s="1" t="s">
        <v>178</v>
      </c>
      <c r="FM66" s="1" t="s">
        <v>177</v>
      </c>
      <c r="FN66" s="1" t="s">
        <v>763</v>
      </c>
      <c r="FO66" s="1" t="s">
        <v>178</v>
      </c>
      <c r="FP66" s="2" t="s">
        <v>764</v>
      </c>
      <c r="FQ66" s="1" t="s">
        <v>765</v>
      </c>
      <c r="FR66" s="1" t="s">
        <v>177</v>
      </c>
      <c r="FS66" s="1">
        <v>2</v>
      </c>
    </row>
    <row r="67" spans="1:175" s="2" customFormat="1" ht="90" x14ac:dyDescent="0.25">
      <c r="A67" s="16" t="s">
        <v>1145</v>
      </c>
      <c r="B67" s="2" t="s">
        <v>1141</v>
      </c>
      <c r="C67" s="2">
        <v>1</v>
      </c>
      <c r="D67" s="2">
        <v>1</v>
      </c>
      <c r="E67" s="2">
        <v>2</v>
      </c>
      <c r="F67" s="2">
        <v>1</v>
      </c>
      <c r="H67" s="2">
        <v>1</v>
      </c>
      <c r="I67" s="2">
        <v>82000</v>
      </c>
      <c r="K67" s="2">
        <v>3096</v>
      </c>
      <c r="L67" s="2">
        <v>10114</v>
      </c>
      <c r="M67" s="2">
        <v>537</v>
      </c>
      <c r="P67" s="2">
        <v>1225</v>
      </c>
      <c r="Q67" s="2">
        <v>14972</v>
      </c>
      <c r="R67" s="2" t="s">
        <v>178</v>
      </c>
      <c r="S67" s="2" t="s">
        <v>177</v>
      </c>
      <c r="X67" s="2" t="s">
        <v>1146</v>
      </c>
      <c r="Y67" s="2" t="s">
        <v>177</v>
      </c>
      <c r="Z67" s="2" t="s">
        <v>178</v>
      </c>
      <c r="AA67" s="2" t="s">
        <v>177</v>
      </c>
      <c r="AB67" s="2" t="s">
        <v>178</v>
      </c>
      <c r="AC67" s="2" t="s">
        <v>178</v>
      </c>
      <c r="AD67" s="2" t="s">
        <v>177</v>
      </c>
      <c r="AE67" s="2" t="s">
        <v>177</v>
      </c>
      <c r="AF67" s="2" t="s">
        <v>178</v>
      </c>
      <c r="AG67" s="2" t="s">
        <v>177</v>
      </c>
      <c r="AH67" s="2" t="s">
        <v>178</v>
      </c>
      <c r="AI67" s="2" t="s">
        <v>178</v>
      </c>
      <c r="AJ67" s="2" t="s">
        <v>177</v>
      </c>
      <c r="AK67" s="2" t="s">
        <v>178</v>
      </c>
      <c r="AL67" s="2" t="s">
        <v>177</v>
      </c>
      <c r="AM67" s="2" t="s">
        <v>178</v>
      </c>
      <c r="AN67" s="2" t="s">
        <v>177</v>
      </c>
      <c r="AO67" s="2" t="s">
        <v>178</v>
      </c>
      <c r="AP67" s="2" t="s">
        <v>177</v>
      </c>
      <c r="AQ67" s="2">
        <v>0</v>
      </c>
      <c r="AR67" s="2">
        <v>0</v>
      </c>
      <c r="AS67" s="2">
        <v>0</v>
      </c>
      <c r="AT67" s="2">
        <v>0</v>
      </c>
      <c r="AU67" s="2">
        <v>0</v>
      </c>
      <c r="BA67" s="2">
        <v>0</v>
      </c>
      <c r="BB67" s="2" t="s">
        <v>1147</v>
      </c>
      <c r="BC67" s="2" t="s">
        <v>183</v>
      </c>
      <c r="BD67" s="2" t="s">
        <v>178</v>
      </c>
      <c r="BE67" s="2" t="s">
        <v>178</v>
      </c>
      <c r="BG67" s="23">
        <v>1</v>
      </c>
      <c r="BH67" s="24"/>
      <c r="BI67" s="24"/>
      <c r="BJ67" s="24"/>
      <c r="BK67" s="24"/>
      <c r="BL67" s="24"/>
      <c r="BM67" s="2" t="s">
        <v>178</v>
      </c>
      <c r="BN67" s="2" t="s">
        <v>177</v>
      </c>
      <c r="BV67" s="2" t="s">
        <v>178</v>
      </c>
      <c r="BW67" s="2" t="s">
        <v>177</v>
      </c>
      <c r="BX67" s="2" t="s">
        <v>183</v>
      </c>
      <c r="BY67" s="2" t="s">
        <v>178</v>
      </c>
      <c r="BZ67" s="2" t="s">
        <v>177</v>
      </c>
      <c r="CA67" s="2" t="s">
        <v>1148</v>
      </c>
      <c r="CB67" s="2">
        <v>2</v>
      </c>
      <c r="CG67" s="2">
        <v>3</v>
      </c>
      <c r="CH67" s="2">
        <v>3</v>
      </c>
      <c r="CK67" s="2" t="s">
        <v>177</v>
      </c>
      <c r="CL67" s="2" t="s">
        <v>178</v>
      </c>
      <c r="CM67" s="2" t="s">
        <v>177</v>
      </c>
      <c r="CN67" s="2" t="s">
        <v>178</v>
      </c>
      <c r="CO67" s="2" t="s">
        <v>177</v>
      </c>
      <c r="CP67" s="2" t="s">
        <v>178</v>
      </c>
      <c r="CQ67" s="2" t="s">
        <v>178</v>
      </c>
      <c r="CR67" s="2" t="s">
        <v>178</v>
      </c>
      <c r="CS67" s="2" t="s">
        <v>178</v>
      </c>
      <c r="CT67" s="2" t="s">
        <v>178</v>
      </c>
      <c r="CU67" s="2" t="s">
        <v>178</v>
      </c>
      <c r="CV67" s="2" t="s">
        <v>178</v>
      </c>
      <c r="CW67" s="2" t="s">
        <v>177</v>
      </c>
      <c r="CX67" s="2" t="s">
        <v>178</v>
      </c>
      <c r="CY67" s="2" t="s">
        <v>177</v>
      </c>
      <c r="CZ67" s="2" t="s">
        <v>178</v>
      </c>
      <c r="DA67" s="2" t="s">
        <v>189</v>
      </c>
      <c r="DB67" s="2" t="s">
        <v>189</v>
      </c>
      <c r="DC67" s="2" t="s">
        <v>189</v>
      </c>
      <c r="DD67" s="2" t="s">
        <v>188</v>
      </c>
      <c r="DE67" s="2" t="s">
        <v>189</v>
      </c>
      <c r="DF67" s="2" t="s">
        <v>178</v>
      </c>
      <c r="DG67" s="2" t="s">
        <v>177</v>
      </c>
      <c r="DN67" s="2">
        <v>1</v>
      </c>
      <c r="DO67" s="2" t="s">
        <v>178</v>
      </c>
      <c r="DP67" s="2" t="s">
        <v>178</v>
      </c>
      <c r="DQ67" s="2" t="s">
        <v>178</v>
      </c>
      <c r="DR67" s="2" t="s">
        <v>178</v>
      </c>
      <c r="DS67" s="2" t="s">
        <v>178</v>
      </c>
      <c r="DT67" s="2" t="s">
        <v>178</v>
      </c>
      <c r="DU67" s="2" t="s">
        <v>178</v>
      </c>
      <c r="DV67" s="2" t="s">
        <v>178</v>
      </c>
      <c r="DW67" s="2" t="s">
        <v>178</v>
      </c>
      <c r="DX67" s="2" t="s">
        <v>178</v>
      </c>
      <c r="DY67" s="2" t="s">
        <v>178</v>
      </c>
      <c r="DZ67" s="2" t="s">
        <v>178</v>
      </c>
      <c r="EA67" s="2" t="s">
        <v>178</v>
      </c>
      <c r="EB67" s="2" t="s">
        <v>178</v>
      </c>
      <c r="EC67" s="2" t="s">
        <v>178</v>
      </c>
      <c r="ED67" s="2" t="s">
        <v>178</v>
      </c>
      <c r="EE67" s="2" t="s">
        <v>178</v>
      </c>
      <c r="EF67" s="2" t="s">
        <v>178</v>
      </c>
      <c r="EG67" s="2" t="s">
        <v>178</v>
      </c>
      <c r="EH67" s="2" t="s">
        <v>178</v>
      </c>
      <c r="EI67" s="2" t="s">
        <v>178</v>
      </c>
      <c r="EJ67" s="2" t="s">
        <v>178</v>
      </c>
      <c r="EK67" s="2" t="s">
        <v>178</v>
      </c>
      <c r="EL67" s="2" t="s">
        <v>178</v>
      </c>
      <c r="EM67" s="2" t="s">
        <v>178</v>
      </c>
      <c r="EN67" s="2" t="s">
        <v>178</v>
      </c>
      <c r="EO67" s="2" t="s">
        <v>178</v>
      </c>
      <c r="EP67" s="2" t="s">
        <v>178</v>
      </c>
      <c r="EQ67" s="2" t="s">
        <v>178</v>
      </c>
      <c r="ER67" s="2" t="s">
        <v>178</v>
      </c>
      <c r="ES67" s="2" t="s">
        <v>178</v>
      </c>
      <c r="ET67" s="2" t="s">
        <v>178</v>
      </c>
      <c r="EU67" s="2" t="s">
        <v>178</v>
      </c>
      <c r="EV67" s="2" t="s">
        <v>178</v>
      </c>
      <c r="EW67" s="2" t="s">
        <v>178</v>
      </c>
      <c r="EX67" s="2" t="s">
        <v>178</v>
      </c>
      <c r="EY67" s="2" t="s">
        <v>178</v>
      </c>
      <c r="EZ67" s="2" t="s">
        <v>178</v>
      </c>
      <c r="FA67" s="2" t="s">
        <v>178</v>
      </c>
      <c r="FB67" s="2" t="s">
        <v>178</v>
      </c>
      <c r="FC67" s="2" t="s">
        <v>178</v>
      </c>
      <c r="FD67" s="2" t="s">
        <v>178</v>
      </c>
      <c r="FE67" s="2" t="s">
        <v>178</v>
      </c>
      <c r="FF67" s="2" t="s">
        <v>178</v>
      </c>
      <c r="FG67" s="2" t="s">
        <v>178</v>
      </c>
      <c r="FH67" s="2" t="s">
        <v>178</v>
      </c>
      <c r="FI67" s="2" t="s">
        <v>178</v>
      </c>
      <c r="FJ67" s="2" t="s">
        <v>178</v>
      </c>
      <c r="FK67" s="2" t="s">
        <v>178</v>
      </c>
      <c r="FL67" s="2" t="s">
        <v>178</v>
      </c>
      <c r="FM67" s="2" t="s">
        <v>178</v>
      </c>
      <c r="FO67" s="2" t="s">
        <v>178</v>
      </c>
    </row>
    <row r="68" spans="1:175" s="2" customFormat="1" ht="30" x14ac:dyDescent="0.25">
      <c r="A68" s="2" t="s">
        <v>1149</v>
      </c>
      <c r="B68" s="2" t="s">
        <v>1150</v>
      </c>
      <c r="C68" s="2">
        <v>5</v>
      </c>
      <c r="D68" s="2">
        <v>2</v>
      </c>
      <c r="E68" s="2">
        <v>7</v>
      </c>
      <c r="F68" s="2">
        <v>0</v>
      </c>
      <c r="G68" s="2">
        <v>0</v>
      </c>
      <c r="H68" s="2">
        <v>0</v>
      </c>
      <c r="I68" s="2">
        <v>329051.75</v>
      </c>
      <c r="K68" s="2">
        <v>7791</v>
      </c>
      <c r="L68" s="2">
        <v>41658</v>
      </c>
      <c r="M68" s="2">
        <v>4687</v>
      </c>
      <c r="P68" s="2">
        <v>38</v>
      </c>
      <c r="Q68" s="2">
        <v>54174</v>
      </c>
      <c r="R68" s="2" t="s">
        <v>178</v>
      </c>
      <c r="S68" s="2" t="s">
        <v>177</v>
      </c>
      <c r="U68" s="2" t="s">
        <v>179</v>
      </c>
      <c r="Y68" s="2" t="s">
        <v>178</v>
      </c>
      <c r="Z68" s="2" t="s">
        <v>177</v>
      </c>
      <c r="AA68" s="2" t="s">
        <v>178</v>
      </c>
      <c r="AB68" s="2" t="s">
        <v>177</v>
      </c>
      <c r="AC68" s="2" t="s">
        <v>178</v>
      </c>
      <c r="AD68" s="2" t="s">
        <v>177</v>
      </c>
      <c r="AE68" s="2" t="s">
        <v>178</v>
      </c>
      <c r="AF68" s="2" t="s">
        <v>177</v>
      </c>
      <c r="AG68" s="2" t="s">
        <v>178</v>
      </c>
      <c r="AH68" s="2" t="s">
        <v>177</v>
      </c>
      <c r="AI68" s="2" t="s">
        <v>178</v>
      </c>
      <c r="AJ68" s="2" t="s">
        <v>177</v>
      </c>
      <c r="AK68" s="2" t="s">
        <v>178</v>
      </c>
      <c r="AL68" s="2" t="s">
        <v>177</v>
      </c>
      <c r="AM68" s="2" t="s">
        <v>178</v>
      </c>
      <c r="AN68" s="2" t="s">
        <v>177</v>
      </c>
      <c r="AO68" s="2" t="s">
        <v>178</v>
      </c>
      <c r="AP68" s="2" t="s">
        <v>177</v>
      </c>
      <c r="AU68" s="2" t="s">
        <v>183</v>
      </c>
      <c r="AV68" s="2">
        <v>0</v>
      </c>
      <c r="AX68" s="2">
        <v>0</v>
      </c>
      <c r="AY68" s="2">
        <v>0</v>
      </c>
      <c r="AZ68" s="2">
        <v>0</v>
      </c>
      <c r="BA68" s="2">
        <v>0</v>
      </c>
      <c r="BC68" s="2" t="s">
        <v>1151</v>
      </c>
      <c r="BD68" s="2" t="s">
        <v>178</v>
      </c>
      <c r="BE68" s="2" t="s">
        <v>177</v>
      </c>
      <c r="BG68" s="23">
        <v>1</v>
      </c>
      <c r="BH68" s="24"/>
      <c r="BI68" s="24"/>
      <c r="BJ68" s="24"/>
      <c r="BK68" s="24"/>
      <c r="BL68" s="24"/>
      <c r="BM68" s="2" t="s">
        <v>178</v>
      </c>
      <c r="BN68" s="2" t="s">
        <v>177</v>
      </c>
      <c r="BO68" s="2" t="s">
        <v>202</v>
      </c>
      <c r="BP68" s="17">
        <v>0</v>
      </c>
      <c r="BS68" s="2" t="s">
        <v>490</v>
      </c>
      <c r="BT68" s="2" t="s">
        <v>490</v>
      </c>
      <c r="BU68" s="2" t="s">
        <v>1152</v>
      </c>
      <c r="BV68" s="2" t="s">
        <v>178</v>
      </c>
      <c r="BW68" s="2" t="s">
        <v>177</v>
      </c>
      <c r="BX68" s="2" t="s">
        <v>183</v>
      </c>
      <c r="BY68" s="2" t="s">
        <v>178</v>
      </c>
      <c r="BZ68" s="2" t="s">
        <v>177</v>
      </c>
      <c r="CA68" s="2" t="s">
        <v>202</v>
      </c>
      <c r="CC68" s="2">
        <v>6</v>
      </c>
      <c r="CG68" s="2">
        <v>17</v>
      </c>
      <c r="CH68" s="2">
        <v>6</v>
      </c>
      <c r="CK68" s="2" t="s">
        <v>177</v>
      </c>
      <c r="CL68" s="2" t="s">
        <v>178</v>
      </c>
      <c r="CM68" s="2" t="s">
        <v>177</v>
      </c>
      <c r="CN68" s="2" t="s">
        <v>178</v>
      </c>
      <c r="CO68" s="2" t="s">
        <v>177</v>
      </c>
      <c r="CP68" s="2" t="s">
        <v>178</v>
      </c>
      <c r="CQ68" s="2" t="s">
        <v>178</v>
      </c>
      <c r="CR68" s="2" t="s">
        <v>178</v>
      </c>
      <c r="CS68" s="2" t="s">
        <v>178</v>
      </c>
      <c r="CT68" s="2" t="s">
        <v>178</v>
      </c>
      <c r="CU68" s="2" t="s">
        <v>178</v>
      </c>
      <c r="CV68" s="2" t="s">
        <v>178</v>
      </c>
      <c r="CW68" s="2" t="s">
        <v>177</v>
      </c>
      <c r="CX68" s="2" t="s">
        <v>178</v>
      </c>
      <c r="CY68" s="2" t="s">
        <v>178</v>
      </c>
      <c r="CZ68" s="2" t="s">
        <v>177</v>
      </c>
      <c r="DA68" s="2" t="s">
        <v>183</v>
      </c>
      <c r="DB68" s="2" t="s">
        <v>183</v>
      </c>
      <c r="DC68" s="2" t="s">
        <v>183</v>
      </c>
      <c r="DD68" s="2" t="s">
        <v>188</v>
      </c>
      <c r="DE68" s="2" t="s">
        <v>189</v>
      </c>
      <c r="DF68" s="2" t="s">
        <v>178</v>
      </c>
      <c r="DG68" s="2" t="s">
        <v>178</v>
      </c>
      <c r="DK68" s="2">
        <v>6</v>
      </c>
      <c r="DM68" s="2">
        <v>7</v>
      </c>
      <c r="DN68" s="2">
        <v>1</v>
      </c>
      <c r="DO68" s="2" t="s">
        <v>177</v>
      </c>
      <c r="DP68" s="2" t="s">
        <v>178</v>
      </c>
      <c r="DQ68" s="2" t="s">
        <v>178</v>
      </c>
      <c r="DR68" s="2" t="s">
        <v>178</v>
      </c>
      <c r="DS68" s="2" t="s">
        <v>178</v>
      </c>
      <c r="DT68" s="2" t="s">
        <v>178</v>
      </c>
      <c r="DU68" s="2" t="s">
        <v>178</v>
      </c>
      <c r="DV68" s="2" t="s">
        <v>177</v>
      </c>
      <c r="DW68" s="2" t="s">
        <v>178</v>
      </c>
      <c r="DX68" s="2" t="s">
        <v>178</v>
      </c>
      <c r="DY68" s="2" t="s">
        <v>177</v>
      </c>
      <c r="DZ68" s="2" t="s">
        <v>178</v>
      </c>
      <c r="EA68" s="2" t="s">
        <v>178</v>
      </c>
      <c r="EB68" s="2" t="s">
        <v>178</v>
      </c>
      <c r="EC68" s="2" t="s">
        <v>178</v>
      </c>
      <c r="ED68" s="2" t="s">
        <v>177</v>
      </c>
      <c r="EE68" s="2" t="s">
        <v>178</v>
      </c>
      <c r="EF68" s="2" t="s">
        <v>178</v>
      </c>
      <c r="EG68" s="2" t="s">
        <v>178</v>
      </c>
      <c r="EH68" s="2" t="s">
        <v>178</v>
      </c>
      <c r="EI68" s="2" t="s">
        <v>177</v>
      </c>
      <c r="EJ68" s="2" t="s">
        <v>178</v>
      </c>
      <c r="EK68" s="2" t="s">
        <v>178</v>
      </c>
      <c r="EL68" s="2" t="s">
        <v>178</v>
      </c>
      <c r="EM68" s="2" t="s">
        <v>178</v>
      </c>
      <c r="EN68" s="2" t="s">
        <v>177</v>
      </c>
      <c r="EO68" s="2" t="s">
        <v>178</v>
      </c>
      <c r="EP68" s="2" t="s">
        <v>178</v>
      </c>
      <c r="EQ68" s="2" t="s">
        <v>178</v>
      </c>
      <c r="ER68" s="2" t="s">
        <v>178</v>
      </c>
      <c r="ES68" s="2" t="s">
        <v>177</v>
      </c>
      <c r="ET68" s="2" t="s">
        <v>178</v>
      </c>
      <c r="EU68" s="2" t="s">
        <v>178</v>
      </c>
      <c r="EV68" s="2" t="s">
        <v>178</v>
      </c>
      <c r="EW68" s="2" t="s">
        <v>178</v>
      </c>
      <c r="EX68" s="2" t="s">
        <v>177</v>
      </c>
      <c r="EY68" s="2" t="s">
        <v>178</v>
      </c>
      <c r="EZ68" s="2" t="s">
        <v>178</v>
      </c>
      <c r="FA68" s="2" t="s">
        <v>178</v>
      </c>
      <c r="FB68" s="2" t="s">
        <v>178</v>
      </c>
      <c r="FC68" s="2" t="s">
        <v>177</v>
      </c>
      <c r="FD68" s="2" t="s">
        <v>178</v>
      </c>
      <c r="FE68" s="2" t="s">
        <v>178</v>
      </c>
      <c r="FF68" s="2" t="s">
        <v>178</v>
      </c>
      <c r="FG68" s="2" t="s">
        <v>178</v>
      </c>
      <c r="FH68" s="2" t="s">
        <v>177</v>
      </c>
      <c r="FI68" s="2" t="s">
        <v>178</v>
      </c>
      <c r="FJ68" s="2" t="s">
        <v>177</v>
      </c>
      <c r="FK68" s="2" t="s">
        <v>178</v>
      </c>
      <c r="FL68" s="2" t="s">
        <v>177</v>
      </c>
      <c r="FM68" s="2" t="s">
        <v>178</v>
      </c>
      <c r="FO68" s="2" t="s">
        <v>178</v>
      </c>
      <c r="FP68" s="2" t="s">
        <v>215</v>
      </c>
      <c r="FQ68" s="2" t="s">
        <v>215</v>
      </c>
      <c r="FR68" s="2" t="s">
        <v>177</v>
      </c>
      <c r="FS68" s="2">
        <v>7</v>
      </c>
    </row>
    <row r="69" spans="1:175" ht="210" x14ac:dyDescent="0.25">
      <c r="A69" s="1" t="s">
        <v>971</v>
      </c>
      <c r="B69" s="1" t="s">
        <v>777</v>
      </c>
      <c r="C69" s="1">
        <v>1</v>
      </c>
      <c r="D69" s="1">
        <v>0</v>
      </c>
      <c r="E69" s="1">
        <v>1</v>
      </c>
      <c r="F69" s="1">
        <v>1</v>
      </c>
      <c r="H69" s="1">
        <v>1</v>
      </c>
      <c r="I69" s="1">
        <v>305676</v>
      </c>
      <c r="P69" s="1">
        <v>11748</v>
      </c>
      <c r="Q69" s="1">
        <v>11748</v>
      </c>
      <c r="R69" s="1" t="s">
        <v>177</v>
      </c>
      <c r="S69" s="1" t="s">
        <v>178</v>
      </c>
      <c r="T69" s="2" t="s">
        <v>778</v>
      </c>
      <c r="U69" s="1" t="s">
        <v>231</v>
      </c>
      <c r="V69" s="2" t="s">
        <v>779</v>
      </c>
      <c r="X69" s="2" t="s">
        <v>780</v>
      </c>
      <c r="Y69" s="1" t="s">
        <v>177</v>
      </c>
      <c r="Z69" s="1" t="s">
        <v>178</v>
      </c>
      <c r="AA69" s="1" t="s">
        <v>178</v>
      </c>
      <c r="AB69" s="1" t="s">
        <v>177</v>
      </c>
      <c r="AC69" s="1" t="s">
        <v>178</v>
      </c>
      <c r="AD69" s="1" t="s">
        <v>177</v>
      </c>
      <c r="AE69" s="1" t="s">
        <v>177</v>
      </c>
      <c r="AF69" s="1" t="s">
        <v>178</v>
      </c>
      <c r="AG69" s="1" t="s">
        <v>177</v>
      </c>
      <c r="AH69" s="1" t="s">
        <v>178</v>
      </c>
      <c r="AI69" s="1" t="s">
        <v>177</v>
      </c>
      <c r="AJ69" s="1" t="s">
        <v>178</v>
      </c>
      <c r="AK69" s="1" t="s">
        <v>177</v>
      </c>
      <c r="AL69" s="1" t="s">
        <v>178</v>
      </c>
      <c r="AM69" s="1" t="s">
        <v>177</v>
      </c>
      <c r="AN69" s="1" t="s">
        <v>178</v>
      </c>
      <c r="AO69" s="1" t="s">
        <v>178</v>
      </c>
      <c r="AP69" s="1" t="s">
        <v>177</v>
      </c>
      <c r="BA69" s="1">
        <v>0</v>
      </c>
      <c r="BC69" s="2" t="s">
        <v>781</v>
      </c>
      <c r="BD69" s="1" t="s">
        <v>178</v>
      </c>
      <c r="BE69" s="1" t="s">
        <v>178</v>
      </c>
      <c r="BM69" s="1" t="s">
        <v>177</v>
      </c>
      <c r="BN69" s="1" t="s">
        <v>178</v>
      </c>
      <c r="BV69" s="1" t="s">
        <v>178</v>
      </c>
      <c r="BW69" s="1" t="s">
        <v>177</v>
      </c>
      <c r="BY69" s="1" t="s">
        <v>178</v>
      </c>
      <c r="BZ69" s="1" t="s">
        <v>177</v>
      </c>
      <c r="CA69" s="2" t="s">
        <v>782</v>
      </c>
      <c r="CC69" s="1">
        <v>1</v>
      </c>
      <c r="CG69" s="2">
        <v>3</v>
      </c>
      <c r="CH69" s="1">
        <v>1</v>
      </c>
      <c r="CI69" s="1">
        <v>0</v>
      </c>
      <c r="CJ69" s="1">
        <v>0</v>
      </c>
      <c r="CK69" s="1" t="s">
        <v>177</v>
      </c>
      <c r="CL69" s="1" t="s">
        <v>178</v>
      </c>
      <c r="CM69" s="1" t="s">
        <v>178</v>
      </c>
      <c r="CN69" s="1" t="s">
        <v>178</v>
      </c>
      <c r="CO69" s="1" t="s">
        <v>178</v>
      </c>
      <c r="CP69" s="1" t="s">
        <v>178</v>
      </c>
      <c r="CQ69" s="1" t="s">
        <v>177</v>
      </c>
      <c r="CR69" s="1" t="s">
        <v>178</v>
      </c>
      <c r="CS69" s="1" t="s">
        <v>177</v>
      </c>
      <c r="CT69" s="1" t="s">
        <v>178</v>
      </c>
      <c r="CU69" s="1" t="s">
        <v>177</v>
      </c>
      <c r="CV69" s="1" t="s">
        <v>178</v>
      </c>
      <c r="CW69" s="1" t="s">
        <v>178</v>
      </c>
      <c r="CX69" s="1" t="s">
        <v>177</v>
      </c>
      <c r="CY69" s="1" t="s">
        <v>178</v>
      </c>
      <c r="CZ69" s="1" t="s">
        <v>177</v>
      </c>
      <c r="DA69" s="1" t="s">
        <v>189</v>
      </c>
      <c r="DB69" s="1" t="s">
        <v>189</v>
      </c>
      <c r="DC69" s="1" t="s">
        <v>189</v>
      </c>
      <c r="DD69" s="1" t="s">
        <v>189</v>
      </c>
      <c r="DE69" s="1" t="s">
        <v>189</v>
      </c>
      <c r="DF69" s="1" t="s">
        <v>178</v>
      </c>
      <c r="DG69" s="1" t="s">
        <v>177</v>
      </c>
      <c r="DN69" s="1" t="s">
        <v>783</v>
      </c>
      <c r="DO69" s="1" t="s">
        <v>178</v>
      </c>
      <c r="DP69" s="1" t="s">
        <v>178</v>
      </c>
      <c r="DQ69" s="1" t="s">
        <v>178</v>
      </c>
      <c r="DR69" s="1" t="s">
        <v>178</v>
      </c>
      <c r="DS69" s="1" t="s">
        <v>178</v>
      </c>
      <c r="DT69" s="1" t="s">
        <v>178</v>
      </c>
      <c r="DU69" s="1" t="s">
        <v>178</v>
      </c>
      <c r="DV69" s="1" t="s">
        <v>178</v>
      </c>
      <c r="DW69" s="1" t="s">
        <v>178</v>
      </c>
      <c r="DX69" s="1" t="s">
        <v>178</v>
      </c>
      <c r="DY69" s="1" t="s">
        <v>178</v>
      </c>
      <c r="DZ69" s="1" t="s">
        <v>178</v>
      </c>
      <c r="EA69" s="1" t="s">
        <v>178</v>
      </c>
      <c r="EB69" s="1" t="s">
        <v>178</v>
      </c>
      <c r="EC69" s="1" t="s">
        <v>178</v>
      </c>
      <c r="ED69" s="1" t="s">
        <v>178</v>
      </c>
      <c r="EE69" s="1" t="s">
        <v>178</v>
      </c>
      <c r="EF69" s="1" t="s">
        <v>178</v>
      </c>
      <c r="EG69" s="1" t="s">
        <v>178</v>
      </c>
      <c r="EH69" s="1" t="s">
        <v>178</v>
      </c>
      <c r="EI69" s="1" t="s">
        <v>178</v>
      </c>
      <c r="EJ69" s="1" t="s">
        <v>178</v>
      </c>
      <c r="EK69" s="1" t="s">
        <v>178</v>
      </c>
      <c r="EL69" s="1" t="s">
        <v>178</v>
      </c>
      <c r="EM69" s="1" t="s">
        <v>178</v>
      </c>
      <c r="EN69" s="1" t="s">
        <v>178</v>
      </c>
      <c r="EO69" s="1" t="s">
        <v>178</v>
      </c>
      <c r="EP69" s="1" t="s">
        <v>178</v>
      </c>
      <c r="EQ69" s="1" t="s">
        <v>178</v>
      </c>
      <c r="ER69" s="1" t="s">
        <v>178</v>
      </c>
      <c r="ES69" s="1" t="s">
        <v>178</v>
      </c>
      <c r="ET69" s="1" t="s">
        <v>178</v>
      </c>
      <c r="EU69" s="1" t="s">
        <v>178</v>
      </c>
      <c r="EV69" s="1" t="s">
        <v>178</v>
      </c>
      <c r="EW69" s="1" t="s">
        <v>178</v>
      </c>
      <c r="EX69" s="1" t="s">
        <v>178</v>
      </c>
      <c r="EY69" s="1" t="s">
        <v>178</v>
      </c>
      <c r="EZ69" s="1" t="s">
        <v>178</v>
      </c>
      <c r="FA69" s="1" t="s">
        <v>178</v>
      </c>
      <c r="FB69" s="1" t="s">
        <v>178</v>
      </c>
      <c r="FC69" s="1" t="s">
        <v>178</v>
      </c>
      <c r="FD69" s="1" t="s">
        <v>178</v>
      </c>
      <c r="FE69" s="1" t="s">
        <v>178</v>
      </c>
      <c r="FF69" s="1" t="s">
        <v>178</v>
      </c>
      <c r="FG69" s="1" t="s">
        <v>178</v>
      </c>
      <c r="FH69" s="1" t="s">
        <v>177</v>
      </c>
      <c r="FI69" s="1" t="s">
        <v>178</v>
      </c>
      <c r="FJ69" s="1" t="s">
        <v>178</v>
      </c>
      <c r="FK69" s="1" t="s">
        <v>178</v>
      </c>
      <c r="FL69" s="1" t="s">
        <v>177</v>
      </c>
      <c r="FM69" s="1" t="s">
        <v>178</v>
      </c>
      <c r="FO69" s="1" t="s">
        <v>178</v>
      </c>
    </row>
    <row r="70" spans="1:175" ht="225" x14ac:dyDescent="0.25">
      <c r="A70" s="1" t="s">
        <v>784</v>
      </c>
      <c r="B70" s="1" t="s">
        <v>785</v>
      </c>
      <c r="C70" s="1">
        <v>1</v>
      </c>
      <c r="D70" s="1">
        <v>0</v>
      </c>
      <c r="E70" s="1">
        <v>1</v>
      </c>
      <c r="F70" s="1">
        <v>9</v>
      </c>
      <c r="G70" s="1">
        <v>2</v>
      </c>
      <c r="H70" s="1">
        <v>11</v>
      </c>
      <c r="I70" s="1">
        <v>1068189.29</v>
      </c>
      <c r="K70" s="1">
        <v>1051</v>
      </c>
      <c r="L70" s="1">
        <v>4401</v>
      </c>
      <c r="M70" s="1">
        <v>84</v>
      </c>
      <c r="N70" s="1">
        <v>0</v>
      </c>
      <c r="O70" s="1">
        <v>0</v>
      </c>
      <c r="P70" s="1">
        <v>404</v>
      </c>
      <c r="Q70" s="1">
        <v>5940</v>
      </c>
      <c r="R70" s="1" t="s">
        <v>177</v>
      </c>
      <c r="S70" s="1" t="s">
        <v>178</v>
      </c>
      <c r="T70" s="2" t="s">
        <v>786</v>
      </c>
      <c r="U70" s="1" t="s">
        <v>231</v>
      </c>
      <c r="V70" s="2" t="s">
        <v>787</v>
      </c>
      <c r="W70" s="2" t="s">
        <v>788</v>
      </c>
      <c r="X70" s="2" t="s">
        <v>789</v>
      </c>
      <c r="Y70" s="1" t="s">
        <v>177</v>
      </c>
      <c r="Z70" s="1" t="s">
        <v>178</v>
      </c>
      <c r="AA70" s="1" t="s">
        <v>177</v>
      </c>
      <c r="AB70" s="1" t="s">
        <v>178</v>
      </c>
      <c r="AC70" s="1" t="s">
        <v>177</v>
      </c>
      <c r="AD70" s="1" t="s">
        <v>178</v>
      </c>
      <c r="AE70" s="1" t="s">
        <v>177</v>
      </c>
      <c r="AF70" s="1" t="s">
        <v>178</v>
      </c>
      <c r="AG70" s="1" t="s">
        <v>177</v>
      </c>
      <c r="AH70" s="1" t="s">
        <v>178</v>
      </c>
      <c r="AI70" s="1" t="s">
        <v>177</v>
      </c>
      <c r="AJ70" s="1" t="s">
        <v>178</v>
      </c>
      <c r="AK70" s="1" t="s">
        <v>177</v>
      </c>
      <c r="AL70" s="1" t="s">
        <v>178</v>
      </c>
      <c r="AM70" s="1" t="s">
        <v>178</v>
      </c>
      <c r="AN70" s="1" t="s">
        <v>177</v>
      </c>
      <c r="AO70" s="1" t="s">
        <v>177</v>
      </c>
      <c r="AP70" s="1" t="s">
        <v>178</v>
      </c>
      <c r="AQ70" s="1">
        <v>0</v>
      </c>
      <c r="AR70" s="1">
        <v>0</v>
      </c>
      <c r="AS70" s="1">
        <v>0</v>
      </c>
      <c r="AT70" s="1">
        <v>0</v>
      </c>
      <c r="BA70" s="1">
        <v>0</v>
      </c>
      <c r="BB70" s="2" t="s">
        <v>790</v>
      </c>
      <c r="BD70" s="1" t="s">
        <v>177</v>
      </c>
      <c r="BE70" s="1" t="s">
        <v>178</v>
      </c>
      <c r="BF70" s="2" t="s">
        <v>791</v>
      </c>
      <c r="BG70" s="23">
        <v>0.1</v>
      </c>
      <c r="BH70" s="23">
        <v>0.9</v>
      </c>
      <c r="BI70" s="15">
        <v>0</v>
      </c>
      <c r="BJ70" s="15">
        <v>0</v>
      </c>
      <c r="BK70" s="15">
        <v>0</v>
      </c>
      <c r="BL70" s="15">
        <v>0</v>
      </c>
      <c r="BM70" s="1" t="s">
        <v>177</v>
      </c>
      <c r="BN70" s="1" t="s">
        <v>178</v>
      </c>
      <c r="BQ70" s="1">
        <v>0</v>
      </c>
      <c r="BR70" s="1">
        <v>0</v>
      </c>
      <c r="BS70" s="2" t="s">
        <v>183</v>
      </c>
      <c r="BT70" s="1">
        <v>0</v>
      </c>
      <c r="BU70" s="2">
        <v>1</v>
      </c>
      <c r="BV70" s="1" t="s">
        <v>178</v>
      </c>
      <c r="BW70" s="1" t="s">
        <v>177</v>
      </c>
      <c r="BX70" s="1">
        <v>0</v>
      </c>
      <c r="BY70" s="1" t="s">
        <v>178</v>
      </c>
      <c r="BZ70" s="1" t="s">
        <v>177</v>
      </c>
      <c r="CC70" s="1">
        <v>1</v>
      </c>
      <c r="CG70" s="2">
        <v>3</v>
      </c>
      <c r="CH70" s="1">
        <v>1</v>
      </c>
      <c r="CI70" s="1">
        <v>0</v>
      </c>
      <c r="CJ70" s="1">
        <v>0</v>
      </c>
      <c r="CK70" s="1" t="s">
        <v>178</v>
      </c>
      <c r="CL70" s="1" t="s">
        <v>177</v>
      </c>
      <c r="CM70" s="1" t="s">
        <v>178</v>
      </c>
      <c r="CN70" s="1" t="s">
        <v>177</v>
      </c>
      <c r="CO70" s="1" t="s">
        <v>178</v>
      </c>
      <c r="CP70" s="1" t="s">
        <v>177</v>
      </c>
      <c r="CQ70" s="1" t="s">
        <v>177</v>
      </c>
      <c r="CR70" s="1" t="s">
        <v>178</v>
      </c>
      <c r="CS70" s="1" t="s">
        <v>177</v>
      </c>
      <c r="CT70" s="1" t="s">
        <v>178</v>
      </c>
      <c r="CU70" s="1" t="s">
        <v>177</v>
      </c>
      <c r="CV70" s="1" t="s">
        <v>178</v>
      </c>
      <c r="CW70" s="1" t="s">
        <v>178</v>
      </c>
      <c r="CX70" s="1" t="s">
        <v>177</v>
      </c>
      <c r="CY70" s="1" t="s">
        <v>178</v>
      </c>
      <c r="CZ70" s="1" t="s">
        <v>177</v>
      </c>
      <c r="DA70" s="1" t="s">
        <v>188</v>
      </c>
      <c r="DB70" s="1" t="s">
        <v>183</v>
      </c>
      <c r="DC70" s="1" t="s">
        <v>188</v>
      </c>
      <c r="DD70" s="1" t="s">
        <v>183</v>
      </c>
      <c r="DE70" s="1" t="s">
        <v>188</v>
      </c>
      <c r="DF70" s="1" t="s">
        <v>178</v>
      </c>
      <c r="DG70" s="1" t="s">
        <v>177</v>
      </c>
      <c r="DH70" s="3">
        <v>0</v>
      </c>
      <c r="DI70" s="3">
        <v>0</v>
      </c>
      <c r="DJ70" s="3">
        <v>0</v>
      </c>
      <c r="DK70" s="1">
        <v>0</v>
      </c>
      <c r="DL70" s="3">
        <v>0</v>
      </c>
      <c r="DM70" s="1">
        <v>0</v>
      </c>
      <c r="DN70" s="1">
        <v>1</v>
      </c>
      <c r="DO70" s="1" t="s">
        <v>178</v>
      </c>
      <c r="DP70" s="1" t="s">
        <v>177</v>
      </c>
      <c r="DQ70" s="1" t="s">
        <v>178</v>
      </c>
      <c r="DR70" s="1" t="s">
        <v>178</v>
      </c>
      <c r="DS70" s="1" t="s">
        <v>178</v>
      </c>
      <c r="DT70" s="1" t="s">
        <v>177</v>
      </c>
      <c r="DU70" s="1" t="s">
        <v>178</v>
      </c>
      <c r="DV70" s="1" t="s">
        <v>178</v>
      </c>
      <c r="DW70" s="1" t="s">
        <v>178</v>
      </c>
      <c r="DX70" s="1" t="s">
        <v>178</v>
      </c>
      <c r="DY70" s="1" t="s">
        <v>177</v>
      </c>
      <c r="DZ70" s="1" t="s">
        <v>178</v>
      </c>
      <c r="EA70" s="1" t="s">
        <v>177</v>
      </c>
      <c r="EB70" s="1" t="s">
        <v>178</v>
      </c>
      <c r="EC70" s="1" t="s">
        <v>178</v>
      </c>
      <c r="ED70" s="1" t="s">
        <v>177</v>
      </c>
      <c r="EE70" s="1" t="s">
        <v>178</v>
      </c>
      <c r="EF70" s="1" t="s">
        <v>178</v>
      </c>
      <c r="EG70" s="1" t="s">
        <v>178</v>
      </c>
      <c r="EH70" s="1" t="s">
        <v>178</v>
      </c>
      <c r="EI70" s="1" t="s">
        <v>177</v>
      </c>
      <c r="EJ70" s="1" t="s">
        <v>178</v>
      </c>
      <c r="EK70" s="1" t="s">
        <v>178</v>
      </c>
      <c r="EL70" s="1" t="s">
        <v>178</v>
      </c>
      <c r="EM70" s="1" t="s">
        <v>178</v>
      </c>
      <c r="EN70" s="1" t="s">
        <v>177</v>
      </c>
      <c r="EO70" s="1" t="s">
        <v>178</v>
      </c>
      <c r="EP70" s="1" t="s">
        <v>178</v>
      </c>
      <c r="EQ70" s="1" t="s">
        <v>178</v>
      </c>
      <c r="ER70" s="1" t="s">
        <v>178</v>
      </c>
      <c r="ES70" s="1" t="s">
        <v>177</v>
      </c>
      <c r="ET70" s="1" t="s">
        <v>178</v>
      </c>
      <c r="EU70" s="1" t="s">
        <v>178</v>
      </c>
      <c r="EV70" s="1" t="s">
        <v>178</v>
      </c>
      <c r="EW70" s="1" t="s">
        <v>178</v>
      </c>
      <c r="EX70" s="1" t="s">
        <v>177</v>
      </c>
      <c r="EY70" s="1" t="s">
        <v>178</v>
      </c>
      <c r="EZ70" s="1" t="s">
        <v>178</v>
      </c>
      <c r="FA70" s="1" t="s">
        <v>178</v>
      </c>
      <c r="FB70" s="1" t="s">
        <v>178</v>
      </c>
      <c r="FC70" s="1" t="s">
        <v>178</v>
      </c>
      <c r="FD70" s="1" t="s">
        <v>177</v>
      </c>
      <c r="FE70" s="1" t="s">
        <v>178</v>
      </c>
      <c r="FF70" s="1" t="s">
        <v>178</v>
      </c>
      <c r="FG70" s="1" t="s">
        <v>178</v>
      </c>
      <c r="FH70" s="1" t="s">
        <v>177</v>
      </c>
      <c r="FI70" s="1" t="s">
        <v>178</v>
      </c>
      <c r="FJ70" s="1" t="s">
        <v>178</v>
      </c>
      <c r="FK70" s="1" t="s">
        <v>178</v>
      </c>
      <c r="FL70" s="1" t="s">
        <v>177</v>
      </c>
      <c r="FM70" s="1" t="s">
        <v>177</v>
      </c>
      <c r="FN70" s="1" t="s">
        <v>792</v>
      </c>
      <c r="FO70" s="1" t="s">
        <v>178</v>
      </c>
      <c r="FP70" s="1" t="s">
        <v>305</v>
      </c>
      <c r="FQ70" s="1" t="s">
        <v>305</v>
      </c>
      <c r="FR70" s="1" t="s">
        <v>199</v>
      </c>
      <c r="FS70" s="1">
        <v>1</v>
      </c>
    </row>
    <row r="71" spans="1:175" ht="240" x14ac:dyDescent="0.25">
      <c r="A71" s="1" t="s">
        <v>972</v>
      </c>
      <c r="B71" s="1" t="s">
        <v>793</v>
      </c>
      <c r="C71" s="1">
        <v>1</v>
      </c>
      <c r="D71" s="1">
        <v>1</v>
      </c>
      <c r="E71" s="1">
        <v>2</v>
      </c>
      <c r="F71" s="1">
        <v>30</v>
      </c>
      <c r="G71" s="1">
        <v>0</v>
      </c>
      <c r="H71" s="1">
        <v>30</v>
      </c>
      <c r="I71" s="1">
        <v>2407502</v>
      </c>
      <c r="K71" s="1">
        <v>3095</v>
      </c>
      <c r="L71" s="1">
        <v>29789</v>
      </c>
      <c r="M71" s="1">
        <v>2779</v>
      </c>
      <c r="N71" s="1">
        <v>684</v>
      </c>
      <c r="O71" s="1">
        <v>0</v>
      </c>
      <c r="P71" s="1">
        <v>464</v>
      </c>
      <c r="Q71" s="1">
        <v>36811</v>
      </c>
      <c r="R71" s="1" t="s">
        <v>178</v>
      </c>
      <c r="S71" s="1" t="s">
        <v>177</v>
      </c>
      <c r="Y71" s="1" t="s">
        <v>178</v>
      </c>
      <c r="Z71" s="1" t="s">
        <v>178</v>
      </c>
      <c r="AA71" s="1" t="s">
        <v>178</v>
      </c>
      <c r="AB71" s="1" t="s">
        <v>178</v>
      </c>
      <c r="AC71" s="1" t="s">
        <v>178</v>
      </c>
      <c r="AD71" s="1" t="s">
        <v>178</v>
      </c>
      <c r="AE71" s="1" t="s">
        <v>178</v>
      </c>
      <c r="AF71" s="1" t="s">
        <v>178</v>
      </c>
      <c r="AG71" s="1" t="s">
        <v>178</v>
      </c>
      <c r="AH71" s="1" t="s">
        <v>178</v>
      </c>
      <c r="AI71" s="1" t="s">
        <v>178</v>
      </c>
      <c r="AJ71" s="1" t="s">
        <v>178</v>
      </c>
      <c r="AK71" s="1" t="s">
        <v>178</v>
      </c>
      <c r="AL71" s="1" t="s">
        <v>178</v>
      </c>
      <c r="AM71" s="1" t="s">
        <v>178</v>
      </c>
      <c r="AN71" s="1" t="s">
        <v>178</v>
      </c>
      <c r="AO71" s="1" t="s">
        <v>178</v>
      </c>
      <c r="AP71" s="1" t="s">
        <v>178</v>
      </c>
      <c r="BA71" s="1">
        <v>0</v>
      </c>
      <c r="BC71" s="2" t="s">
        <v>794</v>
      </c>
      <c r="BD71" s="1" t="s">
        <v>178</v>
      </c>
      <c r="BE71" s="1" t="s">
        <v>178</v>
      </c>
      <c r="BG71" s="23">
        <v>0.85</v>
      </c>
      <c r="BH71" s="23">
        <v>0</v>
      </c>
      <c r="BI71" s="25">
        <v>0</v>
      </c>
      <c r="BJ71" s="25">
        <v>0.15</v>
      </c>
      <c r="BK71" s="25">
        <v>0</v>
      </c>
      <c r="BL71" s="25">
        <v>0</v>
      </c>
      <c r="BM71" s="1" t="s">
        <v>178</v>
      </c>
      <c r="BN71" s="1" t="s">
        <v>178</v>
      </c>
      <c r="BP71" s="1" t="s">
        <v>299</v>
      </c>
      <c r="BQ71" s="1">
        <v>0</v>
      </c>
      <c r="BR71" s="1">
        <v>0</v>
      </c>
      <c r="BS71" s="2" t="s">
        <v>795</v>
      </c>
      <c r="BT71" s="1" t="s">
        <v>796</v>
      </c>
      <c r="BU71" s="2" t="s">
        <v>797</v>
      </c>
      <c r="BV71" s="1" t="s">
        <v>177</v>
      </c>
      <c r="BW71" s="1" t="s">
        <v>178</v>
      </c>
      <c r="BX71" s="1" t="s">
        <v>796</v>
      </c>
      <c r="BY71" s="1" t="s">
        <v>177</v>
      </c>
      <c r="BZ71" s="1" t="s">
        <v>178</v>
      </c>
      <c r="CA71" s="2" t="s">
        <v>798</v>
      </c>
      <c r="CC71" s="1">
        <v>1</v>
      </c>
      <c r="CD71" s="1">
        <v>1</v>
      </c>
      <c r="CG71" s="2" t="s">
        <v>799</v>
      </c>
      <c r="CH71" s="1">
        <v>2</v>
      </c>
      <c r="CI71" s="1">
        <v>0</v>
      </c>
      <c r="CJ71" s="1">
        <v>0</v>
      </c>
      <c r="CK71" s="1" t="s">
        <v>177</v>
      </c>
      <c r="CL71" s="1" t="s">
        <v>178</v>
      </c>
      <c r="CM71" s="1" t="s">
        <v>178</v>
      </c>
      <c r="CN71" s="1" t="s">
        <v>177</v>
      </c>
      <c r="CO71" s="1" t="s">
        <v>177</v>
      </c>
      <c r="CP71" s="1" t="s">
        <v>178</v>
      </c>
      <c r="CQ71" s="1" t="s">
        <v>177</v>
      </c>
      <c r="CR71" s="1" t="s">
        <v>178</v>
      </c>
      <c r="CS71" s="1" t="s">
        <v>177</v>
      </c>
      <c r="CT71" s="1" t="s">
        <v>178</v>
      </c>
      <c r="CU71" s="1" t="s">
        <v>177</v>
      </c>
      <c r="CV71" s="1" t="s">
        <v>178</v>
      </c>
      <c r="CW71" s="1" t="s">
        <v>178</v>
      </c>
      <c r="CX71" s="1" t="s">
        <v>177</v>
      </c>
      <c r="CY71" s="1" t="s">
        <v>177</v>
      </c>
      <c r="CZ71" s="1" t="s">
        <v>178</v>
      </c>
      <c r="DA71" s="1" t="s">
        <v>303</v>
      </c>
      <c r="DB71" s="1" t="s">
        <v>303</v>
      </c>
      <c r="DC71" s="1" t="s">
        <v>188</v>
      </c>
      <c r="DD71" s="1" t="s">
        <v>303</v>
      </c>
      <c r="DE71" s="1" t="s">
        <v>197</v>
      </c>
      <c r="DF71" s="1" t="s">
        <v>177</v>
      </c>
      <c r="DG71" s="1" t="s">
        <v>178</v>
      </c>
      <c r="DH71" s="3">
        <v>1</v>
      </c>
      <c r="DI71" s="3">
        <v>1</v>
      </c>
      <c r="DJ71" s="3">
        <v>1</v>
      </c>
      <c r="DK71" s="1">
        <v>0</v>
      </c>
      <c r="DL71" s="1">
        <v>0</v>
      </c>
      <c r="DM71" s="1">
        <v>0</v>
      </c>
      <c r="DN71" s="1">
        <v>0</v>
      </c>
      <c r="DO71" s="1" t="s">
        <v>178</v>
      </c>
      <c r="DP71" s="1" t="s">
        <v>177</v>
      </c>
      <c r="DQ71" s="1" t="s">
        <v>178</v>
      </c>
      <c r="DR71" s="1" t="s">
        <v>178</v>
      </c>
      <c r="DS71" s="1" t="s">
        <v>178</v>
      </c>
      <c r="DT71" s="1" t="s">
        <v>178</v>
      </c>
      <c r="DU71" s="1" t="s">
        <v>177</v>
      </c>
      <c r="DV71" s="1" t="s">
        <v>178</v>
      </c>
      <c r="DW71" s="1" t="s">
        <v>178</v>
      </c>
      <c r="DX71" s="1" t="s">
        <v>178</v>
      </c>
      <c r="DY71" s="1" t="s">
        <v>178</v>
      </c>
      <c r="DZ71" s="1" t="s">
        <v>177</v>
      </c>
      <c r="EA71" s="1" t="s">
        <v>178</v>
      </c>
      <c r="EB71" s="1" t="s">
        <v>178</v>
      </c>
      <c r="EC71" s="1" t="s">
        <v>178</v>
      </c>
      <c r="ED71" s="1" t="s">
        <v>178</v>
      </c>
      <c r="EE71" s="1" t="s">
        <v>177</v>
      </c>
      <c r="EF71" s="1" t="s">
        <v>178</v>
      </c>
      <c r="EG71" s="1" t="s">
        <v>178</v>
      </c>
      <c r="EH71" s="1" t="s">
        <v>178</v>
      </c>
      <c r="EI71" s="1" t="s">
        <v>178</v>
      </c>
      <c r="EJ71" s="1" t="s">
        <v>177</v>
      </c>
      <c r="EK71" s="1" t="s">
        <v>178</v>
      </c>
      <c r="EL71" s="1" t="s">
        <v>178</v>
      </c>
      <c r="EM71" s="1" t="s">
        <v>178</v>
      </c>
      <c r="EN71" s="1" t="s">
        <v>178</v>
      </c>
      <c r="EO71" s="1" t="s">
        <v>177</v>
      </c>
      <c r="EP71" s="1" t="s">
        <v>178</v>
      </c>
      <c r="EQ71" s="1" t="s">
        <v>178</v>
      </c>
      <c r="ER71" s="1" t="s">
        <v>178</v>
      </c>
      <c r="ES71" s="1" t="s">
        <v>178</v>
      </c>
      <c r="ET71" s="1" t="s">
        <v>177</v>
      </c>
      <c r="EU71" s="1" t="s">
        <v>178</v>
      </c>
      <c r="EV71" s="1" t="s">
        <v>178</v>
      </c>
      <c r="EW71" s="1" t="s">
        <v>178</v>
      </c>
      <c r="EX71" s="1" t="s">
        <v>178</v>
      </c>
      <c r="EY71" s="1" t="s">
        <v>177</v>
      </c>
      <c r="EZ71" s="1" t="s">
        <v>178</v>
      </c>
      <c r="FA71" s="1" t="s">
        <v>178</v>
      </c>
      <c r="FB71" s="1" t="s">
        <v>178</v>
      </c>
      <c r="FC71" s="1" t="s">
        <v>178</v>
      </c>
      <c r="FD71" s="1" t="s">
        <v>177</v>
      </c>
      <c r="FE71" s="1" t="s">
        <v>178</v>
      </c>
      <c r="FF71" s="1" t="s">
        <v>178</v>
      </c>
      <c r="FG71" s="1" t="s">
        <v>178</v>
      </c>
      <c r="FH71" s="1" t="s">
        <v>177</v>
      </c>
      <c r="FI71" s="1" t="s">
        <v>178</v>
      </c>
      <c r="FJ71" s="1" t="s">
        <v>178</v>
      </c>
      <c r="FK71" s="1" t="s">
        <v>178</v>
      </c>
      <c r="FL71" s="1" t="s">
        <v>178</v>
      </c>
      <c r="FM71" s="1" t="s">
        <v>177</v>
      </c>
      <c r="FN71" s="1" t="s">
        <v>801</v>
      </c>
      <c r="FO71" s="1" t="s">
        <v>178</v>
      </c>
      <c r="FP71" s="1" t="s">
        <v>802</v>
      </c>
      <c r="FQ71" s="1" t="s">
        <v>803</v>
      </c>
      <c r="FR71" s="1" t="s">
        <v>804</v>
      </c>
      <c r="FS71" s="1" t="s">
        <v>800</v>
      </c>
    </row>
    <row r="72" spans="1:175" ht="165" x14ac:dyDescent="0.25">
      <c r="A72" s="1" t="s">
        <v>805</v>
      </c>
      <c r="B72" s="1" t="s">
        <v>806</v>
      </c>
      <c r="C72" s="1">
        <v>2</v>
      </c>
      <c r="D72" s="1">
        <v>1</v>
      </c>
      <c r="E72" s="1">
        <v>3</v>
      </c>
      <c r="F72" s="1">
        <v>9</v>
      </c>
      <c r="G72" s="1">
        <v>0</v>
      </c>
      <c r="H72" s="1">
        <v>9</v>
      </c>
      <c r="I72" s="1">
        <v>360000</v>
      </c>
      <c r="K72" s="1">
        <v>6343</v>
      </c>
      <c r="L72" s="1">
        <v>27124</v>
      </c>
      <c r="M72" s="1">
        <v>3093</v>
      </c>
      <c r="P72" s="1">
        <v>203</v>
      </c>
      <c r="Q72" s="1">
        <v>36763</v>
      </c>
      <c r="R72" s="1" t="s">
        <v>178</v>
      </c>
      <c r="S72" s="1" t="s">
        <v>177</v>
      </c>
      <c r="X72" s="2" t="s">
        <v>807</v>
      </c>
      <c r="Y72" s="1" t="s">
        <v>178</v>
      </c>
      <c r="Z72" s="1" t="s">
        <v>177</v>
      </c>
      <c r="AA72" s="1" t="s">
        <v>178</v>
      </c>
      <c r="AB72" s="1" t="s">
        <v>177</v>
      </c>
      <c r="AC72" s="1" t="s">
        <v>178</v>
      </c>
      <c r="AD72" s="1" t="s">
        <v>177</v>
      </c>
      <c r="AE72" s="1" t="s">
        <v>178</v>
      </c>
      <c r="AF72" s="1" t="s">
        <v>177</v>
      </c>
      <c r="AG72" s="1" t="s">
        <v>178</v>
      </c>
      <c r="AH72" s="1" t="s">
        <v>177</v>
      </c>
      <c r="AI72" s="1" t="s">
        <v>178</v>
      </c>
      <c r="AJ72" s="1" t="s">
        <v>177</v>
      </c>
      <c r="AK72" s="1" t="s">
        <v>178</v>
      </c>
      <c r="AL72" s="1" t="s">
        <v>177</v>
      </c>
      <c r="AM72" s="1" t="s">
        <v>178</v>
      </c>
      <c r="AN72" s="1" t="s">
        <v>177</v>
      </c>
      <c r="AO72" s="1" t="s">
        <v>178</v>
      </c>
      <c r="AP72" s="1" t="s">
        <v>177</v>
      </c>
      <c r="AQ72" s="1" t="s">
        <v>183</v>
      </c>
      <c r="AR72" s="1" t="s">
        <v>183</v>
      </c>
      <c r="AS72" s="1" t="s">
        <v>183</v>
      </c>
      <c r="AT72" s="1" t="s">
        <v>183</v>
      </c>
      <c r="AU72" s="2" t="s">
        <v>183</v>
      </c>
      <c r="AV72" s="1">
        <v>0</v>
      </c>
      <c r="AW72" s="1">
        <v>0</v>
      </c>
      <c r="AX72" s="1">
        <v>0</v>
      </c>
      <c r="AY72" s="1">
        <v>0</v>
      </c>
      <c r="AZ72" s="1">
        <v>0</v>
      </c>
      <c r="BA72" s="1">
        <v>0</v>
      </c>
      <c r="BC72" s="2" t="s">
        <v>251</v>
      </c>
      <c r="BD72" s="1" t="s">
        <v>177</v>
      </c>
      <c r="BE72" s="1" t="s">
        <v>178</v>
      </c>
      <c r="BF72" s="2" t="s">
        <v>808</v>
      </c>
      <c r="BG72" s="23">
        <v>0.42</v>
      </c>
      <c r="BJ72" s="25">
        <v>0.57999999999999996</v>
      </c>
      <c r="BM72" s="1" t="s">
        <v>178</v>
      </c>
      <c r="BN72" s="1" t="s">
        <v>177</v>
      </c>
      <c r="BO72" s="1" t="s">
        <v>809</v>
      </c>
      <c r="BP72" s="1" t="s">
        <v>179</v>
      </c>
      <c r="BQ72" s="1">
        <v>0</v>
      </c>
      <c r="BR72" s="1">
        <v>0</v>
      </c>
      <c r="BS72" s="2" t="s">
        <v>183</v>
      </c>
      <c r="BT72" s="1" t="s">
        <v>183</v>
      </c>
      <c r="BU72" s="2" t="s">
        <v>183</v>
      </c>
      <c r="BV72" s="1" t="s">
        <v>178</v>
      </c>
      <c r="BW72" s="1" t="s">
        <v>177</v>
      </c>
      <c r="BX72" s="1" t="s">
        <v>183</v>
      </c>
      <c r="BY72" s="1" t="s">
        <v>177</v>
      </c>
      <c r="BZ72" s="1" t="s">
        <v>178</v>
      </c>
      <c r="CA72" s="2" t="s">
        <v>810</v>
      </c>
      <c r="CB72" s="1">
        <v>2</v>
      </c>
      <c r="CG72" s="2">
        <v>3</v>
      </c>
      <c r="CH72" s="1">
        <v>2</v>
      </c>
      <c r="CI72" s="1">
        <v>0</v>
      </c>
      <c r="CJ72" s="1">
        <v>0</v>
      </c>
      <c r="CK72" s="1" t="s">
        <v>177</v>
      </c>
      <c r="CL72" s="1" t="s">
        <v>178</v>
      </c>
      <c r="CM72" s="1" t="s">
        <v>178</v>
      </c>
      <c r="CN72" s="1" t="s">
        <v>177</v>
      </c>
      <c r="CO72" s="1" t="s">
        <v>178</v>
      </c>
      <c r="CP72" s="1" t="s">
        <v>177</v>
      </c>
      <c r="CQ72" s="1" t="s">
        <v>177</v>
      </c>
      <c r="CR72" s="1" t="s">
        <v>178</v>
      </c>
      <c r="CS72" s="1" t="s">
        <v>177</v>
      </c>
      <c r="CT72" s="1" t="s">
        <v>178</v>
      </c>
      <c r="CU72" s="1" t="s">
        <v>177</v>
      </c>
      <c r="CV72" s="1" t="s">
        <v>178</v>
      </c>
      <c r="CW72" s="1" t="s">
        <v>178</v>
      </c>
      <c r="CX72" s="1" t="s">
        <v>177</v>
      </c>
      <c r="CY72" s="1" t="s">
        <v>178</v>
      </c>
      <c r="CZ72" s="1" t="s">
        <v>177</v>
      </c>
      <c r="DA72" s="1" t="s">
        <v>188</v>
      </c>
      <c r="DB72" s="1" t="s">
        <v>183</v>
      </c>
      <c r="DC72" s="1" t="s">
        <v>188</v>
      </c>
      <c r="DD72" s="1" t="s">
        <v>183</v>
      </c>
      <c r="DE72" s="1" t="s">
        <v>188</v>
      </c>
      <c r="DF72" s="1" t="s">
        <v>178</v>
      </c>
      <c r="DG72" s="1" t="s">
        <v>177</v>
      </c>
      <c r="DH72" s="3">
        <v>0</v>
      </c>
      <c r="DI72" s="3">
        <v>0</v>
      </c>
      <c r="DJ72" s="3">
        <v>0</v>
      </c>
      <c r="DK72" s="1">
        <v>0</v>
      </c>
      <c r="DL72" s="3">
        <v>0</v>
      </c>
      <c r="DM72" s="1">
        <v>0</v>
      </c>
      <c r="DN72" s="1">
        <v>0</v>
      </c>
      <c r="DO72" s="1" t="s">
        <v>177</v>
      </c>
      <c r="DP72" s="1" t="s">
        <v>178</v>
      </c>
      <c r="DQ72" s="1" t="s">
        <v>178</v>
      </c>
      <c r="DR72" s="1" t="s">
        <v>178</v>
      </c>
      <c r="DS72" s="1" t="s">
        <v>178</v>
      </c>
      <c r="DT72" s="1" t="s">
        <v>177</v>
      </c>
      <c r="DU72" s="1" t="s">
        <v>178</v>
      </c>
      <c r="DV72" s="1" t="s">
        <v>178</v>
      </c>
      <c r="DW72" s="1" t="s">
        <v>178</v>
      </c>
      <c r="DX72" s="1" t="s">
        <v>178</v>
      </c>
      <c r="DY72" s="1" t="s">
        <v>177</v>
      </c>
      <c r="DZ72" s="1" t="s">
        <v>178</v>
      </c>
      <c r="EA72" s="1" t="s">
        <v>178</v>
      </c>
      <c r="EB72" s="1" t="s">
        <v>178</v>
      </c>
      <c r="EC72" s="1" t="s">
        <v>178</v>
      </c>
      <c r="ED72" s="1" t="s">
        <v>177</v>
      </c>
      <c r="EE72" s="1" t="s">
        <v>178</v>
      </c>
      <c r="EF72" s="1" t="s">
        <v>178</v>
      </c>
      <c r="EG72" s="1" t="s">
        <v>178</v>
      </c>
      <c r="EH72" s="1" t="s">
        <v>178</v>
      </c>
      <c r="EI72" s="1" t="s">
        <v>177</v>
      </c>
      <c r="EJ72" s="1" t="s">
        <v>178</v>
      </c>
      <c r="EK72" s="1" t="s">
        <v>178</v>
      </c>
      <c r="EL72" s="1" t="s">
        <v>178</v>
      </c>
      <c r="EM72" s="1" t="s">
        <v>178</v>
      </c>
      <c r="EN72" s="1" t="s">
        <v>177</v>
      </c>
      <c r="EO72" s="1" t="s">
        <v>178</v>
      </c>
      <c r="EP72" s="1" t="s">
        <v>178</v>
      </c>
      <c r="EQ72" s="1" t="s">
        <v>178</v>
      </c>
      <c r="ER72" s="1" t="s">
        <v>178</v>
      </c>
      <c r="ES72" s="1" t="s">
        <v>177</v>
      </c>
      <c r="ET72" s="1" t="s">
        <v>178</v>
      </c>
      <c r="EU72" s="1" t="s">
        <v>178</v>
      </c>
      <c r="EV72" s="1" t="s">
        <v>178</v>
      </c>
      <c r="EW72" s="1" t="s">
        <v>178</v>
      </c>
      <c r="EX72" s="1" t="s">
        <v>177</v>
      </c>
      <c r="EY72" s="1" t="s">
        <v>178</v>
      </c>
      <c r="EZ72" s="1" t="s">
        <v>178</v>
      </c>
      <c r="FA72" s="1" t="s">
        <v>178</v>
      </c>
      <c r="FB72" s="1" t="s">
        <v>178</v>
      </c>
      <c r="FC72" s="1" t="s">
        <v>177</v>
      </c>
      <c r="FD72" s="1" t="s">
        <v>178</v>
      </c>
      <c r="FE72" s="1" t="s">
        <v>178</v>
      </c>
      <c r="FF72" s="1" t="s">
        <v>178</v>
      </c>
      <c r="FG72" s="1" t="s">
        <v>178</v>
      </c>
      <c r="FH72" s="1" t="s">
        <v>177</v>
      </c>
      <c r="FI72" s="1" t="s">
        <v>178</v>
      </c>
      <c r="FJ72" s="1" t="s">
        <v>178</v>
      </c>
      <c r="FK72" s="1" t="s">
        <v>178</v>
      </c>
      <c r="FL72" s="1" t="s">
        <v>177</v>
      </c>
      <c r="FM72" s="1" t="s">
        <v>178</v>
      </c>
      <c r="FO72" s="1" t="s">
        <v>178</v>
      </c>
      <c r="FP72" s="1" t="s">
        <v>811</v>
      </c>
      <c r="FQ72" s="1" t="s">
        <v>811</v>
      </c>
      <c r="FR72" s="1" t="s">
        <v>177</v>
      </c>
      <c r="FS72" s="1">
        <v>2</v>
      </c>
    </row>
    <row r="73" spans="1:175" ht="135" x14ac:dyDescent="0.25">
      <c r="A73" s="1" t="s">
        <v>812</v>
      </c>
      <c r="B73" s="1" t="s">
        <v>813</v>
      </c>
      <c r="C73" s="1">
        <v>1</v>
      </c>
      <c r="D73" s="1">
        <v>1</v>
      </c>
      <c r="E73" s="1">
        <v>2</v>
      </c>
      <c r="F73" s="1">
        <v>3</v>
      </c>
      <c r="H73" s="1">
        <v>3</v>
      </c>
      <c r="I73" s="1">
        <v>404947</v>
      </c>
      <c r="J73" s="2" t="s">
        <v>814</v>
      </c>
      <c r="K73" s="1">
        <v>12000</v>
      </c>
      <c r="L73" s="1">
        <v>35000</v>
      </c>
      <c r="Q73" s="1">
        <v>47000</v>
      </c>
      <c r="R73" s="1" t="s">
        <v>177</v>
      </c>
      <c r="S73" s="1" t="s">
        <v>178</v>
      </c>
      <c r="T73" s="2" t="s">
        <v>815</v>
      </c>
      <c r="U73" s="1" t="s">
        <v>179</v>
      </c>
      <c r="V73" s="2" t="s">
        <v>816</v>
      </c>
      <c r="W73" s="2" t="s">
        <v>817</v>
      </c>
      <c r="X73" s="2" t="s">
        <v>818</v>
      </c>
      <c r="Y73" s="1" t="s">
        <v>177</v>
      </c>
      <c r="Z73" s="1" t="s">
        <v>178</v>
      </c>
      <c r="AA73" s="1" t="s">
        <v>177</v>
      </c>
      <c r="AB73" s="1" t="s">
        <v>178</v>
      </c>
      <c r="AC73" s="1" t="s">
        <v>177</v>
      </c>
      <c r="AD73" s="1" t="s">
        <v>178</v>
      </c>
      <c r="AE73" s="1" t="s">
        <v>177</v>
      </c>
      <c r="AF73" s="1" t="s">
        <v>178</v>
      </c>
      <c r="AG73" s="1" t="s">
        <v>177</v>
      </c>
      <c r="AH73" s="1" t="s">
        <v>178</v>
      </c>
      <c r="AI73" s="1" t="s">
        <v>177</v>
      </c>
      <c r="AJ73" s="1" t="s">
        <v>178</v>
      </c>
      <c r="AK73" s="1" t="s">
        <v>177</v>
      </c>
      <c r="AL73" s="1" t="s">
        <v>178</v>
      </c>
      <c r="AM73" s="1" t="s">
        <v>177</v>
      </c>
      <c r="AN73" s="1" t="s">
        <v>178</v>
      </c>
      <c r="AO73" s="1" t="s">
        <v>177</v>
      </c>
      <c r="AP73" s="1" t="s">
        <v>178</v>
      </c>
      <c r="AU73" s="2" t="s">
        <v>819</v>
      </c>
      <c r="AZ73" s="1">
        <v>326563</v>
      </c>
      <c r="BA73" s="1">
        <v>326563</v>
      </c>
      <c r="BC73" s="2" t="s">
        <v>183</v>
      </c>
      <c r="BD73" s="1" t="s">
        <v>178</v>
      </c>
      <c r="BE73" s="1" t="s">
        <v>177</v>
      </c>
      <c r="BH73" s="23">
        <v>0.35</v>
      </c>
      <c r="BJ73" s="15" t="s">
        <v>820</v>
      </c>
      <c r="BM73" s="1" t="s">
        <v>177</v>
      </c>
      <c r="BN73" s="1" t="s">
        <v>178</v>
      </c>
      <c r="BP73" s="1" t="s">
        <v>821</v>
      </c>
      <c r="BQ73" s="1">
        <v>0</v>
      </c>
      <c r="BR73" s="1">
        <v>0</v>
      </c>
      <c r="BS73" s="2" t="s">
        <v>822</v>
      </c>
      <c r="BT73" s="1">
        <v>0</v>
      </c>
      <c r="BU73" s="2">
        <v>1</v>
      </c>
      <c r="BV73" s="1" t="s">
        <v>177</v>
      </c>
      <c r="BW73" s="1" t="s">
        <v>178</v>
      </c>
      <c r="BX73" s="1" t="s">
        <v>823</v>
      </c>
      <c r="BY73" s="1" t="s">
        <v>177</v>
      </c>
      <c r="BZ73" s="1" t="s">
        <v>178</v>
      </c>
      <c r="CA73" s="2" t="s">
        <v>179</v>
      </c>
      <c r="CB73" s="1">
        <v>1</v>
      </c>
      <c r="CC73" s="1">
        <v>1</v>
      </c>
      <c r="CG73" s="2">
        <v>6</v>
      </c>
      <c r="CH73" s="1">
        <v>1</v>
      </c>
      <c r="CI73" s="1">
        <v>0</v>
      </c>
      <c r="CJ73" s="1">
        <v>0</v>
      </c>
      <c r="CK73" s="1" t="s">
        <v>177</v>
      </c>
      <c r="CL73" s="1" t="s">
        <v>178</v>
      </c>
      <c r="CM73" s="1" t="s">
        <v>178</v>
      </c>
      <c r="CN73" s="1" t="s">
        <v>177</v>
      </c>
      <c r="CO73" s="1" t="s">
        <v>178</v>
      </c>
      <c r="CP73" s="1" t="s">
        <v>177</v>
      </c>
      <c r="CQ73" s="1" t="s">
        <v>177</v>
      </c>
      <c r="CR73" s="1" t="s">
        <v>178</v>
      </c>
      <c r="CS73" s="1" t="s">
        <v>177</v>
      </c>
      <c r="CT73" s="1" t="s">
        <v>178</v>
      </c>
      <c r="CU73" s="1" t="s">
        <v>177</v>
      </c>
      <c r="CV73" s="1" t="s">
        <v>178</v>
      </c>
      <c r="CW73" s="1" t="s">
        <v>178</v>
      </c>
      <c r="CX73" s="1" t="s">
        <v>177</v>
      </c>
      <c r="CY73" s="1" t="s">
        <v>178</v>
      </c>
      <c r="CZ73" s="1" t="s">
        <v>177</v>
      </c>
      <c r="DA73" s="1" t="s">
        <v>183</v>
      </c>
      <c r="DB73" s="1" t="s">
        <v>198</v>
      </c>
      <c r="DC73" s="1" t="s">
        <v>223</v>
      </c>
      <c r="DD73" s="1" t="s">
        <v>198</v>
      </c>
      <c r="DE73" s="1" t="s">
        <v>223</v>
      </c>
      <c r="DF73" s="1" t="s">
        <v>177</v>
      </c>
      <c r="DG73" s="1" t="s">
        <v>178</v>
      </c>
      <c r="DH73" s="3">
        <v>1</v>
      </c>
      <c r="DI73" s="3">
        <v>1</v>
      </c>
      <c r="DJ73" s="3">
        <v>1</v>
      </c>
      <c r="DK73" s="1">
        <v>0</v>
      </c>
      <c r="DM73" s="1">
        <v>0</v>
      </c>
      <c r="DN73" s="1">
        <v>1</v>
      </c>
      <c r="DO73" s="1" t="s">
        <v>178</v>
      </c>
      <c r="DP73" s="1" t="s">
        <v>178</v>
      </c>
      <c r="DQ73" s="1" t="s">
        <v>178</v>
      </c>
      <c r="DR73" s="1" t="s">
        <v>178</v>
      </c>
      <c r="DS73" s="1" t="s">
        <v>178</v>
      </c>
      <c r="DT73" s="1" t="s">
        <v>178</v>
      </c>
      <c r="DU73" s="1" t="s">
        <v>178</v>
      </c>
      <c r="DV73" s="1" t="s">
        <v>177</v>
      </c>
      <c r="DW73" s="1" t="s">
        <v>178</v>
      </c>
      <c r="DX73" s="1" t="s">
        <v>178</v>
      </c>
      <c r="DY73" s="1" t="s">
        <v>178</v>
      </c>
      <c r="DZ73" s="1" t="s">
        <v>177</v>
      </c>
      <c r="EA73" s="1" t="s">
        <v>178</v>
      </c>
      <c r="EB73" s="1" t="s">
        <v>178</v>
      </c>
      <c r="EC73" s="1" t="s">
        <v>178</v>
      </c>
      <c r="ED73" s="1" t="s">
        <v>177</v>
      </c>
      <c r="EE73" s="1" t="s">
        <v>178</v>
      </c>
      <c r="EF73" s="1" t="s">
        <v>178</v>
      </c>
      <c r="EG73" s="1" t="s">
        <v>178</v>
      </c>
      <c r="EH73" s="1" t="s">
        <v>178</v>
      </c>
      <c r="EI73" s="1" t="s">
        <v>178</v>
      </c>
      <c r="EJ73" s="1" t="s">
        <v>177</v>
      </c>
      <c r="EK73" s="1" t="s">
        <v>178</v>
      </c>
      <c r="EL73" s="1" t="s">
        <v>178</v>
      </c>
      <c r="EM73" s="1" t="s">
        <v>178</v>
      </c>
      <c r="EN73" s="1" t="s">
        <v>178</v>
      </c>
      <c r="EO73" s="1" t="s">
        <v>177</v>
      </c>
      <c r="EP73" s="1" t="s">
        <v>178</v>
      </c>
      <c r="EQ73" s="1" t="s">
        <v>178</v>
      </c>
      <c r="ER73" s="1" t="s">
        <v>178</v>
      </c>
      <c r="ES73" s="1" t="s">
        <v>178</v>
      </c>
      <c r="ET73" s="1" t="s">
        <v>177</v>
      </c>
      <c r="EU73" s="1" t="s">
        <v>178</v>
      </c>
      <c r="EV73" s="1" t="s">
        <v>178</v>
      </c>
      <c r="EW73" s="1" t="s">
        <v>178</v>
      </c>
      <c r="EX73" s="1" t="s">
        <v>178</v>
      </c>
      <c r="EY73" s="1" t="s">
        <v>177</v>
      </c>
      <c r="EZ73" s="1" t="s">
        <v>178</v>
      </c>
      <c r="FA73" s="1" t="s">
        <v>178</v>
      </c>
      <c r="FB73" s="1" t="s">
        <v>178</v>
      </c>
      <c r="FC73" s="1" t="s">
        <v>178</v>
      </c>
      <c r="FD73" s="1" t="s">
        <v>177</v>
      </c>
      <c r="FE73" s="1" t="s">
        <v>178</v>
      </c>
      <c r="FF73" s="1" t="s">
        <v>178</v>
      </c>
      <c r="FG73" s="1" t="s">
        <v>178</v>
      </c>
      <c r="FH73" s="1" t="s">
        <v>178</v>
      </c>
      <c r="FI73" s="1" t="s">
        <v>177</v>
      </c>
      <c r="FJ73" s="1" t="s">
        <v>178</v>
      </c>
      <c r="FK73" s="1" t="s">
        <v>178</v>
      </c>
      <c r="FL73" s="1" t="s">
        <v>177</v>
      </c>
      <c r="FM73" s="1" t="s">
        <v>178</v>
      </c>
      <c r="FO73" s="1" t="s">
        <v>178</v>
      </c>
      <c r="FP73" s="1" t="s">
        <v>824</v>
      </c>
      <c r="FQ73" s="1" t="s">
        <v>239</v>
      </c>
      <c r="FR73" s="1" t="s">
        <v>199</v>
      </c>
      <c r="FS73" s="1">
        <v>2</v>
      </c>
    </row>
    <row r="74" spans="1:175" s="2" customFormat="1" ht="120" x14ac:dyDescent="0.25">
      <c r="A74" s="2" t="s">
        <v>1155</v>
      </c>
      <c r="B74" s="2" t="s">
        <v>1156</v>
      </c>
      <c r="C74" s="2">
        <v>1</v>
      </c>
      <c r="D74" s="2">
        <v>2</v>
      </c>
      <c r="E74" s="2">
        <v>3</v>
      </c>
      <c r="F74" s="2">
        <v>0</v>
      </c>
      <c r="G74" s="2">
        <v>0</v>
      </c>
      <c r="H74" s="2">
        <v>0</v>
      </c>
      <c r="I74" s="2">
        <v>13932256</v>
      </c>
      <c r="K74" s="2">
        <v>4313</v>
      </c>
      <c r="L74" s="2">
        <v>29908</v>
      </c>
      <c r="M74" s="2">
        <v>4658</v>
      </c>
      <c r="N74" s="2">
        <v>0</v>
      </c>
      <c r="O74" s="2">
        <v>0</v>
      </c>
      <c r="P74" s="2">
        <v>584</v>
      </c>
      <c r="Q74" s="2">
        <v>39463</v>
      </c>
      <c r="R74" s="2" t="s">
        <v>178</v>
      </c>
      <c r="S74" s="2" t="s">
        <v>177</v>
      </c>
      <c r="V74" s="2">
        <v>0</v>
      </c>
      <c r="W74" s="2">
        <v>0</v>
      </c>
      <c r="X74" s="2">
        <v>0</v>
      </c>
      <c r="Y74" s="2" t="s">
        <v>178</v>
      </c>
      <c r="Z74" s="2" t="s">
        <v>177</v>
      </c>
      <c r="AA74" s="2" t="s">
        <v>178</v>
      </c>
      <c r="AB74" s="2" t="s">
        <v>177</v>
      </c>
      <c r="AC74" s="2" t="s">
        <v>177</v>
      </c>
      <c r="AD74" s="2" t="s">
        <v>178</v>
      </c>
      <c r="AE74" s="2" t="s">
        <v>177</v>
      </c>
      <c r="AF74" s="2" t="s">
        <v>178</v>
      </c>
      <c r="AG74" s="2" t="s">
        <v>177</v>
      </c>
      <c r="AH74" s="2" t="s">
        <v>178</v>
      </c>
      <c r="AI74" s="2" t="s">
        <v>177</v>
      </c>
      <c r="AJ74" s="2" t="s">
        <v>178</v>
      </c>
      <c r="AK74" s="2" t="s">
        <v>178</v>
      </c>
      <c r="AL74" s="2" t="s">
        <v>177</v>
      </c>
      <c r="AM74" s="2" t="s">
        <v>178</v>
      </c>
      <c r="AN74" s="2" t="s">
        <v>177</v>
      </c>
      <c r="AO74" s="2" t="s">
        <v>177</v>
      </c>
      <c r="AP74" s="2" t="s">
        <v>178</v>
      </c>
      <c r="AQ74" s="2">
        <v>0</v>
      </c>
      <c r="AR74" s="2">
        <v>0</v>
      </c>
      <c r="AS74" s="2">
        <v>0</v>
      </c>
      <c r="AT74" s="2">
        <v>0</v>
      </c>
      <c r="AU74" s="2">
        <v>0</v>
      </c>
      <c r="AV74" s="2">
        <v>0</v>
      </c>
      <c r="AW74" s="2">
        <v>0</v>
      </c>
      <c r="AX74" s="2">
        <v>0</v>
      </c>
      <c r="AY74" s="2">
        <v>0</v>
      </c>
      <c r="AZ74" s="2">
        <v>0</v>
      </c>
      <c r="BA74" s="2">
        <v>0</v>
      </c>
      <c r="BD74" s="2" t="s">
        <v>178</v>
      </c>
      <c r="BE74" s="2" t="s">
        <v>177</v>
      </c>
      <c r="BG74" s="24">
        <v>0</v>
      </c>
      <c r="BH74" s="24">
        <v>0</v>
      </c>
      <c r="BI74" s="23">
        <v>1</v>
      </c>
      <c r="BJ74" s="23">
        <v>1</v>
      </c>
      <c r="BK74" s="24">
        <v>0</v>
      </c>
      <c r="BL74" s="24">
        <v>0</v>
      </c>
      <c r="BM74" s="2" t="s">
        <v>178</v>
      </c>
      <c r="BN74" s="2" t="s">
        <v>177</v>
      </c>
      <c r="BP74" s="2">
        <v>0</v>
      </c>
      <c r="BQ74" s="2">
        <v>2</v>
      </c>
      <c r="BR74" s="2">
        <v>3</v>
      </c>
      <c r="BS74" s="2">
        <v>0</v>
      </c>
      <c r="BT74" s="2">
        <v>0</v>
      </c>
      <c r="BU74" s="2">
        <v>0</v>
      </c>
      <c r="BV74" s="2" t="s">
        <v>178</v>
      </c>
      <c r="BW74" s="2" t="s">
        <v>177</v>
      </c>
      <c r="BX74" s="2">
        <v>0</v>
      </c>
      <c r="BY74" s="2" t="s">
        <v>178</v>
      </c>
      <c r="BZ74" s="2" t="s">
        <v>177</v>
      </c>
      <c r="CA74" s="2" t="s">
        <v>1157</v>
      </c>
      <c r="CB74" s="2">
        <v>3</v>
      </c>
      <c r="CG74" s="2">
        <v>5</v>
      </c>
      <c r="CH74" s="2">
        <v>2</v>
      </c>
      <c r="CI74" s="2">
        <v>0</v>
      </c>
      <c r="CJ74" s="2">
        <v>0</v>
      </c>
      <c r="CK74" s="2" t="s">
        <v>177</v>
      </c>
      <c r="CL74" s="2" t="s">
        <v>178</v>
      </c>
      <c r="CM74" s="2" t="s">
        <v>178</v>
      </c>
      <c r="CN74" s="2" t="s">
        <v>177</v>
      </c>
      <c r="CO74" s="2" t="s">
        <v>178</v>
      </c>
      <c r="CP74" s="2" t="s">
        <v>177</v>
      </c>
      <c r="CQ74" s="2" t="s">
        <v>177</v>
      </c>
      <c r="CR74" s="2" t="s">
        <v>178</v>
      </c>
      <c r="CS74" s="2" t="s">
        <v>178</v>
      </c>
      <c r="CT74" s="2" t="s">
        <v>177</v>
      </c>
      <c r="CU74" s="2" t="s">
        <v>178</v>
      </c>
      <c r="CV74" s="2" t="s">
        <v>177</v>
      </c>
      <c r="CW74" s="2" t="s">
        <v>178</v>
      </c>
      <c r="CX74" s="2" t="s">
        <v>177</v>
      </c>
      <c r="CY74" s="2" t="s">
        <v>178</v>
      </c>
      <c r="CZ74" s="2" t="s">
        <v>177</v>
      </c>
      <c r="DA74" s="2" t="s">
        <v>188</v>
      </c>
      <c r="DB74" s="2" t="s">
        <v>183</v>
      </c>
      <c r="DC74" s="2" t="s">
        <v>188</v>
      </c>
      <c r="DD74" s="2" t="s">
        <v>183</v>
      </c>
      <c r="DE74" s="2" t="s">
        <v>198</v>
      </c>
      <c r="DF74" s="2" t="s">
        <v>177</v>
      </c>
      <c r="DG74" s="2" t="s">
        <v>178</v>
      </c>
      <c r="DH74" s="9">
        <v>1</v>
      </c>
      <c r="DI74" s="9">
        <v>1</v>
      </c>
      <c r="DJ74" s="9">
        <v>1</v>
      </c>
      <c r="DK74" s="2">
        <v>5</v>
      </c>
      <c r="DL74" s="9">
        <v>1</v>
      </c>
      <c r="DM74" s="2">
        <v>5</v>
      </c>
      <c r="DN74" s="2">
        <v>5</v>
      </c>
      <c r="DO74" s="2" t="s">
        <v>177</v>
      </c>
      <c r="DP74" s="2" t="s">
        <v>178</v>
      </c>
      <c r="DQ74" s="2" t="s">
        <v>178</v>
      </c>
      <c r="DR74" s="2" t="s">
        <v>178</v>
      </c>
      <c r="DS74" s="2" t="s">
        <v>178</v>
      </c>
      <c r="DT74" s="2" t="s">
        <v>178</v>
      </c>
      <c r="DU74" s="2" t="s">
        <v>178</v>
      </c>
      <c r="DV74" s="2" t="s">
        <v>178</v>
      </c>
      <c r="DW74" s="2" t="s">
        <v>177</v>
      </c>
      <c r="DX74" s="2" t="s">
        <v>178</v>
      </c>
      <c r="DY74" s="2" t="s">
        <v>178</v>
      </c>
      <c r="DZ74" s="2" t="s">
        <v>178</v>
      </c>
      <c r="EA74" s="2" t="s">
        <v>178</v>
      </c>
      <c r="EB74" s="2" t="s">
        <v>178</v>
      </c>
      <c r="EC74" s="2" t="s">
        <v>177</v>
      </c>
      <c r="ED74" s="2" t="s">
        <v>178</v>
      </c>
      <c r="EE74" s="2" t="s">
        <v>178</v>
      </c>
      <c r="EF74" s="2" t="s">
        <v>178</v>
      </c>
      <c r="EG74" s="2" t="s">
        <v>178</v>
      </c>
      <c r="EH74" s="2" t="s">
        <v>177</v>
      </c>
      <c r="EI74" s="2" t="s">
        <v>177</v>
      </c>
      <c r="EJ74" s="2" t="s">
        <v>178</v>
      </c>
      <c r="EK74" s="2" t="s">
        <v>178</v>
      </c>
      <c r="EL74" s="2" t="s">
        <v>178</v>
      </c>
      <c r="EM74" s="2" t="s">
        <v>178</v>
      </c>
      <c r="EN74" s="2" t="s">
        <v>178</v>
      </c>
      <c r="EO74" s="2" t="s">
        <v>178</v>
      </c>
      <c r="EP74" s="2" t="s">
        <v>178</v>
      </c>
      <c r="EQ74" s="2" t="s">
        <v>178</v>
      </c>
      <c r="ER74" s="2" t="s">
        <v>177</v>
      </c>
      <c r="ES74" s="2" t="s">
        <v>178</v>
      </c>
      <c r="ET74" s="2" t="s">
        <v>178</v>
      </c>
      <c r="EU74" s="2" t="s">
        <v>178</v>
      </c>
      <c r="EV74" s="2" t="s">
        <v>178</v>
      </c>
      <c r="EW74" s="2" t="s">
        <v>177</v>
      </c>
      <c r="EX74" s="2" t="s">
        <v>178</v>
      </c>
      <c r="EY74" s="2" t="s">
        <v>178</v>
      </c>
      <c r="EZ74" s="2" t="s">
        <v>178</v>
      </c>
      <c r="FA74" s="2" t="s">
        <v>178</v>
      </c>
      <c r="FB74" s="2" t="s">
        <v>177</v>
      </c>
      <c r="FC74" s="2" t="s">
        <v>178</v>
      </c>
      <c r="FD74" s="2" t="s">
        <v>178</v>
      </c>
      <c r="FE74" s="2" t="s">
        <v>178</v>
      </c>
      <c r="FF74" s="2" t="s">
        <v>177</v>
      </c>
      <c r="FG74" s="2" t="s">
        <v>178</v>
      </c>
      <c r="FH74" s="2" t="s">
        <v>177</v>
      </c>
      <c r="FI74" s="2" t="s">
        <v>178</v>
      </c>
      <c r="FJ74" s="2" t="s">
        <v>178</v>
      </c>
      <c r="FK74" s="2" t="s">
        <v>178</v>
      </c>
      <c r="FL74" s="2" t="s">
        <v>178</v>
      </c>
      <c r="FM74" s="2" t="s">
        <v>177</v>
      </c>
      <c r="FO74" s="2" t="s">
        <v>178</v>
      </c>
      <c r="FP74" s="2" t="s">
        <v>1158</v>
      </c>
      <c r="FQ74" s="2" t="s">
        <v>1159</v>
      </c>
      <c r="FR74" s="2" t="s">
        <v>177</v>
      </c>
      <c r="FS74" s="2">
        <v>3</v>
      </c>
    </row>
    <row r="75" spans="1:175" ht="120" x14ac:dyDescent="0.25">
      <c r="A75" s="1" t="s">
        <v>973</v>
      </c>
      <c r="B75" s="1" t="s">
        <v>825</v>
      </c>
      <c r="C75" s="1">
        <v>3</v>
      </c>
      <c r="D75" s="1">
        <v>1</v>
      </c>
      <c r="E75" s="1">
        <v>4</v>
      </c>
      <c r="F75" s="1">
        <v>0</v>
      </c>
      <c r="G75" s="1">
        <v>0</v>
      </c>
      <c r="H75" s="1">
        <v>0</v>
      </c>
      <c r="I75" s="1">
        <v>3175138</v>
      </c>
      <c r="K75" s="1">
        <v>974</v>
      </c>
      <c r="L75" s="1">
        <v>6957</v>
      </c>
      <c r="M75" s="1">
        <v>1203</v>
      </c>
      <c r="N75" s="1">
        <v>0</v>
      </c>
      <c r="O75" s="1">
        <v>0</v>
      </c>
      <c r="P75" s="1">
        <v>361</v>
      </c>
      <c r="Q75" s="1">
        <v>9495</v>
      </c>
      <c r="R75" s="1" t="s">
        <v>178</v>
      </c>
      <c r="S75" s="1" t="s">
        <v>177</v>
      </c>
      <c r="X75" s="2" t="s">
        <v>826</v>
      </c>
      <c r="Y75" s="1" t="s">
        <v>178</v>
      </c>
      <c r="Z75" s="1" t="s">
        <v>177</v>
      </c>
      <c r="AA75" s="1" t="s">
        <v>178</v>
      </c>
      <c r="AB75" s="1" t="s">
        <v>177</v>
      </c>
      <c r="AC75" s="1" t="s">
        <v>178</v>
      </c>
      <c r="AD75" s="1" t="s">
        <v>177</v>
      </c>
      <c r="AE75" s="1" t="s">
        <v>178</v>
      </c>
      <c r="AF75" s="1" t="s">
        <v>177</v>
      </c>
      <c r="AG75" s="1" t="s">
        <v>178</v>
      </c>
      <c r="AH75" s="1" t="s">
        <v>177</v>
      </c>
      <c r="AI75" s="1" t="s">
        <v>178</v>
      </c>
      <c r="AJ75" s="1" t="s">
        <v>177</v>
      </c>
      <c r="AK75" s="1" t="s">
        <v>178</v>
      </c>
      <c r="AL75" s="1" t="s">
        <v>177</v>
      </c>
      <c r="AM75" s="1" t="s">
        <v>178</v>
      </c>
      <c r="AN75" s="1" t="s">
        <v>177</v>
      </c>
      <c r="AO75" s="1" t="s">
        <v>178</v>
      </c>
      <c r="AP75" s="1" t="s">
        <v>177</v>
      </c>
      <c r="AQ75" s="1">
        <v>0</v>
      </c>
      <c r="AR75" s="1">
        <v>0</v>
      </c>
      <c r="AS75" s="1">
        <v>0</v>
      </c>
      <c r="AT75" s="1">
        <v>0</v>
      </c>
      <c r="AU75" s="2">
        <v>0</v>
      </c>
      <c r="BA75" s="1">
        <v>0</v>
      </c>
      <c r="BB75" s="2" t="s">
        <v>827</v>
      </c>
      <c r="BC75" s="2" t="s">
        <v>202</v>
      </c>
      <c r="BD75" s="1" t="s">
        <v>178</v>
      </c>
      <c r="BE75" s="1" t="s">
        <v>177</v>
      </c>
      <c r="BG75" s="23">
        <v>1</v>
      </c>
      <c r="BM75" s="1" t="s">
        <v>178</v>
      </c>
      <c r="BN75" s="1" t="s">
        <v>177</v>
      </c>
      <c r="BO75" s="1" t="s">
        <v>202</v>
      </c>
      <c r="BP75" s="7">
        <v>353389.04</v>
      </c>
      <c r="BQ75" s="1">
        <v>1</v>
      </c>
      <c r="BS75" s="2" t="s">
        <v>828</v>
      </c>
      <c r="BT75" s="1" t="s">
        <v>183</v>
      </c>
      <c r="BU75" s="2" t="s">
        <v>183</v>
      </c>
      <c r="BV75" s="1" t="s">
        <v>178</v>
      </c>
      <c r="BW75" s="1" t="s">
        <v>177</v>
      </c>
      <c r="BX75" s="1" t="s">
        <v>183</v>
      </c>
      <c r="BY75" s="1" t="s">
        <v>177</v>
      </c>
      <c r="BZ75" s="1" t="s">
        <v>178</v>
      </c>
      <c r="CA75" s="2" t="s">
        <v>829</v>
      </c>
      <c r="CB75" s="1">
        <v>4</v>
      </c>
      <c r="CG75" s="2">
        <v>7</v>
      </c>
      <c r="CH75" s="1">
        <v>3</v>
      </c>
      <c r="CI75" s="1">
        <v>0</v>
      </c>
      <c r="CJ75" s="1">
        <v>0</v>
      </c>
      <c r="CK75" s="1" t="s">
        <v>177</v>
      </c>
      <c r="CL75" s="1" t="s">
        <v>178</v>
      </c>
      <c r="CM75" s="1" t="s">
        <v>177</v>
      </c>
      <c r="CN75" s="1" t="s">
        <v>178</v>
      </c>
      <c r="CO75" s="1" t="s">
        <v>177</v>
      </c>
      <c r="CP75" s="1" t="s">
        <v>178</v>
      </c>
      <c r="CQ75" s="1" t="s">
        <v>177</v>
      </c>
      <c r="CR75" s="1" t="s">
        <v>178</v>
      </c>
      <c r="CS75" s="1" t="s">
        <v>177</v>
      </c>
      <c r="CT75" s="1" t="s">
        <v>178</v>
      </c>
      <c r="CU75" s="1" t="s">
        <v>177</v>
      </c>
      <c r="CV75" s="1" t="s">
        <v>178</v>
      </c>
      <c r="CW75" s="1" t="s">
        <v>177</v>
      </c>
      <c r="CX75" s="1" t="s">
        <v>178</v>
      </c>
      <c r="CY75" s="1" t="s">
        <v>177</v>
      </c>
      <c r="CZ75" s="1" t="s">
        <v>178</v>
      </c>
      <c r="DA75" s="1" t="s">
        <v>188</v>
      </c>
      <c r="DB75" s="1" t="s">
        <v>188</v>
      </c>
      <c r="DC75" s="1" t="s">
        <v>188</v>
      </c>
      <c r="DD75" s="1" t="s">
        <v>188</v>
      </c>
      <c r="DE75" s="1" t="s">
        <v>188</v>
      </c>
      <c r="DF75" s="1" t="s">
        <v>177</v>
      </c>
      <c r="DG75" s="1" t="s">
        <v>178</v>
      </c>
      <c r="DH75" s="3">
        <v>1</v>
      </c>
      <c r="DI75" s="3">
        <v>1</v>
      </c>
      <c r="DJ75" s="3">
        <v>1</v>
      </c>
      <c r="DK75" s="1">
        <v>0</v>
      </c>
      <c r="DL75" s="3">
        <v>1</v>
      </c>
      <c r="DM75" s="1">
        <v>0</v>
      </c>
      <c r="DN75" s="1">
        <v>1</v>
      </c>
      <c r="DO75" s="1" t="s">
        <v>178</v>
      </c>
      <c r="DP75" s="1" t="s">
        <v>177</v>
      </c>
      <c r="DQ75" s="1" t="s">
        <v>178</v>
      </c>
      <c r="DR75" s="1" t="s">
        <v>178</v>
      </c>
      <c r="DS75" s="1" t="s">
        <v>178</v>
      </c>
      <c r="DT75" s="1" t="s">
        <v>178</v>
      </c>
      <c r="DU75" s="1" t="s">
        <v>177</v>
      </c>
      <c r="DV75" s="1" t="s">
        <v>178</v>
      </c>
      <c r="DW75" s="1" t="s">
        <v>178</v>
      </c>
      <c r="DX75" s="1" t="s">
        <v>178</v>
      </c>
      <c r="DY75" s="1" t="s">
        <v>178</v>
      </c>
      <c r="DZ75" s="1" t="s">
        <v>178</v>
      </c>
      <c r="EA75" s="1" t="s">
        <v>178</v>
      </c>
      <c r="EB75" s="1" t="s">
        <v>178</v>
      </c>
      <c r="EC75" s="1" t="s">
        <v>177</v>
      </c>
      <c r="ED75" s="1" t="s">
        <v>178</v>
      </c>
      <c r="EE75" s="1" t="s">
        <v>177</v>
      </c>
      <c r="EF75" s="1" t="s">
        <v>178</v>
      </c>
      <c r="EG75" s="1" t="s">
        <v>178</v>
      </c>
      <c r="EH75" s="1" t="s">
        <v>178</v>
      </c>
      <c r="EI75" s="1" t="s">
        <v>178</v>
      </c>
      <c r="EJ75" s="1" t="s">
        <v>177</v>
      </c>
      <c r="EK75" s="1" t="s">
        <v>178</v>
      </c>
      <c r="EL75" s="1" t="s">
        <v>178</v>
      </c>
      <c r="EM75" s="1" t="s">
        <v>178</v>
      </c>
      <c r="EN75" s="1" t="s">
        <v>178</v>
      </c>
      <c r="EO75" s="1" t="s">
        <v>177</v>
      </c>
      <c r="EP75" s="1" t="s">
        <v>178</v>
      </c>
      <c r="EQ75" s="1" t="s">
        <v>178</v>
      </c>
      <c r="ER75" s="1" t="s">
        <v>178</v>
      </c>
      <c r="ES75" s="1" t="s">
        <v>178</v>
      </c>
      <c r="ET75" s="1" t="s">
        <v>178</v>
      </c>
      <c r="EU75" s="1" t="s">
        <v>178</v>
      </c>
      <c r="EV75" s="1" t="s">
        <v>177</v>
      </c>
      <c r="EW75" s="1" t="s">
        <v>178</v>
      </c>
      <c r="EX75" s="1" t="s">
        <v>178</v>
      </c>
      <c r="EY75" s="1" t="s">
        <v>178</v>
      </c>
      <c r="EZ75" s="1" t="s">
        <v>178</v>
      </c>
      <c r="FA75" s="1" t="s">
        <v>178</v>
      </c>
      <c r="FB75" s="1" t="s">
        <v>177</v>
      </c>
      <c r="FC75" s="1" t="s">
        <v>178</v>
      </c>
      <c r="FD75" s="1" t="s">
        <v>178</v>
      </c>
      <c r="FE75" s="1" t="s">
        <v>178</v>
      </c>
      <c r="FF75" s="1" t="s">
        <v>178</v>
      </c>
      <c r="FG75" s="1" t="s">
        <v>177</v>
      </c>
      <c r="FH75" s="1" t="s">
        <v>178</v>
      </c>
      <c r="FI75" s="1" t="s">
        <v>177</v>
      </c>
      <c r="FJ75" s="1" t="s">
        <v>178</v>
      </c>
      <c r="FK75" s="1" t="s">
        <v>178</v>
      </c>
      <c r="FL75" s="1" t="s">
        <v>178</v>
      </c>
      <c r="FM75" s="1" t="s">
        <v>177</v>
      </c>
      <c r="FN75" s="1" t="s">
        <v>830</v>
      </c>
      <c r="FO75" s="1" t="s">
        <v>178</v>
      </c>
      <c r="FP75" s="1" t="s">
        <v>831</v>
      </c>
      <c r="FQ75" s="1" t="s">
        <v>831</v>
      </c>
      <c r="FR75" s="1" t="s">
        <v>804</v>
      </c>
      <c r="FS75" s="1">
        <v>4</v>
      </c>
    </row>
    <row r="76" spans="1:175" s="2" customFormat="1" ht="165" x14ac:dyDescent="0.25">
      <c r="A76" s="2" t="s">
        <v>1102</v>
      </c>
      <c r="B76" s="2" t="s">
        <v>1118</v>
      </c>
      <c r="C76" s="2">
        <v>2</v>
      </c>
      <c r="D76" s="2">
        <v>2</v>
      </c>
      <c r="E76" s="2">
        <v>4</v>
      </c>
      <c r="F76" s="2">
        <v>14</v>
      </c>
      <c r="G76" s="2">
        <v>4</v>
      </c>
      <c r="H76" s="2">
        <v>18</v>
      </c>
      <c r="I76" s="2">
        <v>2406945.16</v>
      </c>
      <c r="K76" s="2">
        <v>1007</v>
      </c>
      <c r="L76" s="2">
        <v>5129</v>
      </c>
      <c r="M76" s="2">
        <v>709</v>
      </c>
      <c r="N76" s="2">
        <v>0</v>
      </c>
      <c r="O76" s="2">
        <v>0</v>
      </c>
      <c r="P76" s="2">
        <v>0</v>
      </c>
      <c r="Q76" s="2">
        <v>6845</v>
      </c>
      <c r="R76" s="2" t="s">
        <v>178</v>
      </c>
      <c r="S76" s="2" t="s">
        <v>177</v>
      </c>
      <c r="U76" s="2" t="s">
        <v>202</v>
      </c>
      <c r="V76" s="2" t="s">
        <v>202</v>
      </c>
      <c r="W76" s="2" t="s">
        <v>202</v>
      </c>
      <c r="X76" s="2" t="s">
        <v>1119</v>
      </c>
      <c r="Y76" s="2" t="s">
        <v>177</v>
      </c>
      <c r="Z76" s="2" t="s">
        <v>178</v>
      </c>
      <c r="AA76" s="2" t="s">
        <v>177</v>
      </c>
      <c r="AB76" s="2" t="s">
        <v>178</v>
      </c>
      <c r="AC76" s="2" t="s">
        <v>178</v>
      </c>
      <c r="AD76" s="2" t="s">
        <v>177</v>
      </c>
      <c r="AE76" s="2" t="s">
        <v>178</v>
      </c>
      <c r="AF76" s="2" t="s">
        <v>177</v>
      </c>
      <c r="AG76" s="2" t="s">
        <v>178</v>
      </c>
      <c r="AH76" s="2" t="s">
        <v>177</v>
      </c>
      <c r="AI76" s="2" t="s">
        <v>178</v>
      </c>
      <c r="AJ76" s="2" t="s">
        <v>177</v>
      </c>
      <c r="AK76" s="2" t="s">
        <v>178</v>
      </c>
      <c r="AL76" s="2" t="s">
        <v>177</v>
      </c>
      <c r="AM76" s="2" t="s">
        <v>178</v>
      </c>
      <c r="AN76" s="2" t="s">
        <v>177</v>
      </c>
      <c r="AO76" s="2" t="s">
        <v>178</v>
      </c>
      <c r="AP76" s="2" t="s">
        <v>177</v>
      </c>
      <c r="BA76" s="2">
        <v>0</v>
      </c>
      <c r="BC76" s="2" t="s">
        <v>1120</v>
      </c>
      <c r="BD76" s="2" t="s">
        <v>178</v>
      </c>
      <c r="BE76" s="2" t="s">
        <v>177</v>
      </c>
      <c r="BG76" s="23">
        <v>0.03</v>
      </c>
      <c r="BH76" s="24"/>
      <c r="BI76" s="24"/>
      <c r="BJ76" s="23">
        <v>0.97</v>
      </c>
      <c r="BK76" s="24"/>
      <c r="BL76" s="24"/>
      <c r="BM76" s="2" t="s">
        <v>178</v>
      </c>
      <c r="BN76" s="2" t="s">
        <v>177</v>
      </c>
      <c r="BO76" s="2" t="s">
        <v>202</v>
      </c>
      <c r="BP76" s="2" t="s">
        <v>220</v>
      </c>
      <c r="BQ76" s="2" t="s">
        <v>215</v>
      </c>
      <c r="BR76" s="2" t="s">
        <v>215</v>
      </c>
      <c r="BS76" s="2" t="s">
        <v>202</v>
      </c>
      <c r="BT76" s="2" t="s">
        <v>1121</v>
      </c>
      <c r="BU76" s="2" t="s">
        <v>1122</v>
      </c>
      <c r="BV76" s="2" t="s">
        <v>178</v>
      </c>
      <c r="BW76" s="2" t="s">
        <v>177</v>
      </c>
      <c r="BX76" s="2" t="s">
        <v>204</v>
      </c>
      <c r="BY76" s="2" t="s">
        <v>177</v>
      </c>
      <c r="BZ76" s="2" t="s">
        <v>178</v>
      </c>
      <c r="CA76" s="2" t="s">
        <v>1123</v>
      </c>
      <c r="CC76" s="2">
        <v>4</v>
      </c>
      <c r="CG76" s="2">
        <v>6</v>
      </c>
      <c r="CH76" s="2">
        <v>2</v>
      </c>
      <c r="CI76" s="2">
        <v>0</v>
      </c>
      <c r="CJ76" s="2">
        <v>0</v>
      </c>
      <c r="CK76" s="2" t="s">
        <v>177</v>
      </c>
      <c r="CL76" s="2" t="s">
        <v>178</v>
      </c>
      <c r="CM76" s="2" t="s">
        <v>177</v>
      </c>
      <c r="CN76" s="2" t="s">
        <v>178</v>
      </c>
      <c r="CO76" s="2" t="s">
        <v>177</v>
      </c>
      <c r="CP76" s="2" t="s">
        <v>178</v>
      </c>
      <c r="CQ76" s="2" t="s">
        <v>177</v>
      </c>
      <c r="CR76" s="2" t="s">
        <v>178</v>
      </c>
      <c r="CS76" s="2" t="s">
        <v>177</v>
      </c>
      <c r="CT76" s="2" t="s">
        <v>178</v>
      </c>
      <c r="CU76" s="2" t="s">
        <v>177</v>
      </c>
      <c r="CV76" s="2" t="s">
        <v>178</v>
      </c>
      <c r="CW76" s="2" t="s">
        <v>177</v>
      </c>
      <c r="CX76" s="2" t="s">
        <v>178</v>
      </c>
      <c r="CY76" s="2" t="s">
        <v>177</v>
      </c>
      <c r="CZ76" s="2" t="s">
        <v>178</v>
      </c>
      <c r="DA76" s="2" t="s">
        <v>183</v>
      </c>
      <c r="DB76" s="2" t="s">
        <v>183</v>
      </c>
      <c r="DC76" s="2" t="s">
        <v>188</v>
      </c>
      <c r="DD76" s="2" t="s">
        <v>188</v>
      </c>
      <c r="DE76" s="2" t="s">
        <v>188</v>
      </c>
      <c r="DF76" s="2" t="s">
        <v>177</v>
      </c>
      <c r="DG76" s="2" t="s">
        <v>178</v>
      </c>
      <c r="DH76" s="2">
        <v>2</v>
      </c>
      <c r="DI76" s="9">
        <v>1</v>
      </c>
      <c r="DJ76" s="9">
        <v>1</v>
      </c>
      <c r="DK76" s="2" t="s">
        <v>1124</v>
      </c>
      <c r="DL76" s="2" t="s">
        <v>1125</v>
      </c>
      <c r="DM76" s="2" t="s">
        <v>202</v>
      </c>
      <c r="DN76" s="2">
        <v>1</v>
      </c>
      <c r="DO76" s="2" t="s">
        <v>178</v>
      </c>
      <c r="DP76" s="2" t="s">
        <v>178</v>
      </c>
      <c r="DQ76" s="2" t="s">
        <v>177</v>
      </c>
      <c r="DR76" s="2" t="s">
        <v>178</v>
      </c>
      <c r="DS76" s="2" t="s">
        <v>178</v>
      </c>
      <c r="DT76" s="2" t="s">
        <v>178</v>
      </c>
      <c r="DU76" s="2" t="s">
        <v>178</v>
      </c>
      <c r="DV76" s="2" t="s">
        <v>178</v>
      </c>
      <c r="DW76" s="2" t="s">
        <v>177</v>
      </c>
      <c r="DX76" s="2" t="s">
        <v>178</v>
      </c>
      <c r="DY76" s="2" t="s">
        <v>178</v>
      </c>
      <c r="DZ76" s="2" t="s">
        <v>178</v>
      </c>
      <c r="EA76" s="2" t="s">
        <v>178</v>
      </c>
      <c r="EB76" s="2" t="s">
        <v>177</v>
      </c>
      <c r="EC76" s="2" t="s">
        <v>178</v>
      </c>
      <c r="ED76" s="2" t="s">
        <v>177</v>
      </c>
      <c r="EE76" s="2" t="s">
        <v>178</v>
      </c>
      <c r="EF76" s="2" t="s">
        <v>178</v>
      </c>
      <c r="EG76" s="2" t="s">
        <v>178</v>
      </c>
      <c r="EH76" s="2" t="s">
        <v>178</v>
      </c>
      <c r="EI76" s="2" t="s">
        <v>178</v>
      </c>
      <c r="EJ76" s="2" t="s">
        <v>177</v>
      </c>
      <c r="EK76" s="2" t="s">
        <v>178</v>
      </c>
      <c r="EL76" s="2" t="s">
        <v>178</v>
      </c>
      <c r="EM76" s="2" t="s">
        <v>178</v>
      </c>
      <c r="EN76" s="2" t="s">
        <v>178</v>
      </c>
      <c r="EO76" s="2" t="s">
        <v>177</v>
      </c>
      <c r="EP76" s="2" t="s">
        <v>178</v>
      </c>
      <c r="EQ76" s="2" t="s">
        <v>178</v>
      </c>
      <c r="ER76" s="2" t="s">
        <v>178</v>
      </c>
      <c r="ES76" s="2" t="s">
        <v>178</v>
      </c>
      <c r="ET76" s="2" t="s">
        <v>178</v>
      </c>
      <c r="EU76" s="2" t="s">
        <v>178</v>
      </c>
      <c r="EV76" s="2" t="s">
        <v>178</v>
      </c>
      <c r="EW76" s="2" t="s">
        <v>177</v>
      </c>
      <c r="EX76" s="2" t="s">
        <v>178</v>
      </c>
      <c r="EY76" s="2" t="s">
        <v>178</v>
      </c>
      <c r="EZ76" s="2" t="s">
        <v>178</v>
      </c>
      <c r="FA76" s="2" t="s">
        <v>178</v>
      </c>
      <c r="FB76" s="2" t="s">
        <v>177</v>
      </c>
      <c r="FC76" s="2" t="s">
        <v>178</v>
      </c>
      <c r="FD76" s="2" t="s">
        <v>178</v>
      </c>
      <c r="FE76" s="2" t="s">
        <v>177</v>
      </c>
      <c r="FF76" s="2" t="s">
        <v>178</v>
      </c>
      <c r="FG76" s="2" t="s">
        <v>178</v>
      </c>
      <c r="FH76" s="2" t="s">
        <v>177</v>
      </c>
      <c r="FI76" s="2" t="s">
        <v>178</v>
      </c>
      <c r="FJ76" s="2" t="s">
        <v>178</v>
      </c>
      <c r="FK76" s="2" t="s">
        <v>178</v>
      </c>
      <c r="FL76" s="2" t="s">
        <v>177</v>
      </c>
      <c r="FM76" s="2" t="s">
        <v>178</v>
      </c>
      <c r="FO76" s="2" t="s">
        <v>178</v>
      </c>
      <c r="FP76" s="2" t="s">
        <v>1126</v>
      </c>
      <c r="FQ76" s="2" t="s">
        <v>1126</v>
      </c>
      <c r="FR76" s="2" t="s">
        <v>177</v>
      </c>
      <c r="FS76" s="2">
        <v>4</v>
      </c>
    </row>
    <row r="77" spans="1:175" ht="165" x14ac:dyDescent="0.25">
      <c r="A77" s="1" t="s">
        <v>970</v>
      </c>
      <c r="B77" s="1" t="s">
        <v>766</v>
      </c>
      <c r="C77" s="1">
        <v>2</v>
      </c>
      <c r="D77" s="1">
        <v>5</v>
      </c>
      <c r="E77" s="1">
        <v>7</v>
      </c>
      <c r="F77" s="1">
        <v>21</v>
      </c>
      <c r="G77" s="1">
        <v>0</v>
      </c>
      <c r="H77" s="1">
        <v>21</v>
      </c>
      <c r="I77" s="1">
        <v>1626549.69</v>
      </c>
      <c r="K77" s="1">
        <v>26476</v>
      </c>
      <c r="L77" s="1">
        <v>128953</v>
      </c>
      <c r="M77" s="1">
        <v>15083</v>
      </c>
      <c r="P77" s="1">
        <v>210</v>
      </c>
      <c r="Q77" s="1">
        <v>170722</v>
      </c>
      <c r="R77" s="1" t="s">
        <v>177</v>
      </c>
      <c r="S77" s="1" t="s">
        <v>178</v>
      </c>
      <c r="T77" s="2" t="s">
        <v>767</v>
      </c>
      <c r="U77" s="1" t="s">
        <v>179</v>
      </c>
      <c r="V77" s="2" t="s">
        <v>768</v>
      </c>
      <c r="W77" s="2" t="s">
        <v>769</v>
      </c>
      <c r="X77" s="2" t="s">
        <v>770</v>
      </c>
      <c r="Y77" s="1" t="s">
        <v>177</v>
      </c>
      <c r="Z77" s="1" t="s">
        <v>178</v>
      </c>
      <c r="AA77" s="1" t="s">
        <v>178</v>
      </c>
      <c r="AB77" s="1" t="s">
        <v>177</v>
      </c>
      <c r="AC77" s="1" t="s">
        <v>177</v>
      </c>
      <c r="AD77" s="1" t="s">
        <v>178</v>
      </c>
      <c r="AE77" s="1" t="s">
        <v>177</v>
      </c>
      <c r="AF77" s="1" t="s">
        <v>178</v>
      </c>
      <c r="AG77" s="1" t="s">
        <v>177</v>
      </c>
      <c r="AH77" s="1" t="s">
        <v>178</v>
      </c>
      <c r="AI77" s="1" t="s">
        <v>177</v>
      </c>
      <c r="AJ77" s="1" t="s">
        <v>178</v>
      </c>
      <c r="AK77" s="1" t="s">
        <v>177</v>
      </c>
      <c r="AL77" s="1" t="s">
        <v>178</v>
      </c>
      <c r="AM77" s="1" t="s">
        <v>178</v>
      </c>
      <c r="AN77" s="1" t="s">
        <v>177</v>
      </c>
      <c r="AO77" s="1" t="s">
        <v>178</v>
      </c>
      <c r="AP77" s="1" t="s">
        <v>177</v>
      </c>
      <c r="AQ77" s="1" t="s">
        <v>202</v>
      </c>
      <c r="AR77" s="1" t="s">
        <v>202</v>
      </c>
      <c r="AS77" s="1" t="s">
        <v>202</v>
      </c>
      <c r="AT77" s="1" t="s">
        <v>202</v>
      </c>
      <c r="AU77" s="2" t="s">
        <v>771</v>
      </c>
      <c r="AV77" s="1">
        <v>0</v>
      </c>
      <c r="AW77" s="1">
        <v>0</v>
      </c>
      <c r="AX77" s="1">
        <v>0</v>
      </c>
      <c r="AY77" s="1">
        <v>0</v>
      </c>
      <c r="AZ77" s="1">
        <v>679853.52</v>
      </c>
      <c r="BA77" s="1">
        <v>679853.52</v>
      </c>
      <c r="BC77" s="2" t="s">
        <v>202</v>
      </c>
      <c r="BD77" s="1" t="s">
        <v>178</v>
      </c>
      <c r="BE77" s="1" t="s">
        <v>177</v>
      </c>
      <c r="BG77" s="23">
        <v>0.75</v>
      </c>
      <c r="BH77" s="23">
        <v>0.25</v>
      </c>
      <c r="BM77" s="1" t="s">
        <v>177</v>
      </c>
      <c r="BN77" s="1" t="s">
        <v>178</v>
      </c>
      <c r="BP77" s="1" t="s">
        <v>179</v>
      </c>
      <c r="BQ77" s="1">
        <v>0</v>
      </c>
      <c r="BR77" s="1">
        <v>0</v>
      </c>
      <c r="BS77" s="2" t="s">
        <v>202</v>
      </c>
      <c r="BT77" s="1">
        <v>0</v>
      </c>
      <c r="BU77" s="2">
        <v>2</v>
      </c>
      <c r="BV77" s="1" t="s">
        <v>177</v>
      </c>
      <c r="BW77" s="1" t="s">
        <v>178</v>
      </c>
      <c r="BX77" s="1" t="s">
        <v>772</v>
      </c>
      <c r="BY77" s="1" t="s">
        <v>177</v>
      </c>
      <c r="BZ77" s="1" t="s">
        <v>178</v>
      </c>
      <c r="CA77" s="2" t="s">
        <v>202</v>
      </c>
      <c r="CD77" s="1">
        <v>2</v>
      </c>
      <c r="CG77" s="2">
        <v>27</v>
      </c>
      <c r="CH77" s="1">
        <v>2</v>
      </c>
      <c r="CI77" s="1">
        <v>0</v>
      </c>
      <c r="CJ77" s="1">
        <v>0</v>
      </c>
      <c r="CK77" s="1" t="s">
        <v>177</v>
      </c>
      <c r="CL77" s="1" t="s">
        <v>178</v>
      </c>
      <c r="CM77" s="1" t="s">
        <v>177</v>
      </c>
      <c r="CN77" s="1" t="s">
        <v>178</v>
      </c>
      <c r="CO77" s="1" t="s">
        <v>177</v>
      </c>
      <c r="CP77" s="1" t="s">
        <v>178</v>
      </c>
      <c r="CQ77" s="1" t="s">
        <v>177</v>
      </c>
      <c r="CR77" s="1" t="s">
        <v>178</v>
      </c>
      <c r="CS77" s="1" t="s">
        <v>177</v>
      </c>
      <c r="CT77" s="1" t="s">
        <v>178</v>
      </c>
      <c r="CU77" s="1" t="s">
        <v>177</v>
      </c>
      <c r="CV77" s="1" t="s">
        <v>178</v>
      </c>
      <c r="CW77" s="1" t="s">
        <v>178</v>
      </c>
      <c r="CX77" s="1" t="s">
        <v>177</v>
      </c>
      <c r="CY77" s="1" t="s">
        <v>177</v>
      </c>
      <c r="CZ77" s="1" t="s">
        <v>178</v>
      </c>
      <c r="DA77" s="1" t="s">
        <v>188</v>
      </c>
      <c r="DB77" s="1" t="s">
        <v>188</v>
      </c>
      <c r="DC77" s="1" t="s">
        <v>188</v>
      </c>
      <c r="DD77" s="1" t="s">
        <v>188</v>
      </c>
      <c r="DE77" s="1" t="s">
        <v>188</v>
      </c>
      <c r="DF77" s="1" t="s">
        <v>177</v>
      </c>
      <c r="DG77" s="1" t="s">
        <v>178</v>
      </c>
      <c r="DH77" s="3">
        <v>0.33</v>
      </c>
      <c r="DI77" s="3">
        <v>1</v>
      </c>
      <c r="DJ77" s="3">
        <v>1</v>
      </c>
      <c r="DK77" s="1">
        <v>0</v>
      </c>
      <c r="DL77" s="1">
        <v>0</v>
      </c>
      <c r="DM77" s="1">
        <v>0</v>
      </c>
      <c r="DN77" s="1">
        <v>17</v>
      </c>
      <c r="DO77" s="1" t="s">
        <v>178</v>
      </c>
      <c r="DP77" s="1" t="s">
        <v>178</v>
      </c>
      <c r="DQ77" s="1" t="s">
        <v>177</v>
      </c>
      <c r="DR77" s="1" t="s">
        <v>178</v>
      </c>
      <c r="DS77" s="1" t="s">
        <v>178</v>
      </c>
      <c r="DT77" s="1" t="s">
        <v>178</v>
      </c>
      <c r="DU77" s="1" t="s">
        <v>178</v>
      </c>
      <c r="DV77" s="1" t="s">
        <v>177</v>
      </c>
      <c r="DW77" s="1" t="s">
        <v>178</v>
      </c>
      <c r="DX77" s="1" t="s">
        <v>178</v>
      </c>
      <c r="DY77" s="1" t="s">
        <v>178</v>
      </c>
      <c r="DZ77" s="1" t="s">
        <v>178</v>
      </c>
      <c r="EA77" s="1" t="s">
        <v>177</v>
      </c>
      <c r="EB77" s="1" t="s">
        <v>178</v>
      </c>
      <c r="EC77" s="1" t="s">
        <v>178</v>
      </c>
      <c r="ED77" s="1" t="s">
        <v>178</v>
      </c>
      <c r="EE77" s="1" t="s">
        <v>178</v>
      </c>
      <c r="EF77" s="1" t="s">
        <v>177</v>
      </c>
      <c r="EG77" s="1" t="s">
        <v>178</v>
      </c>
      <c r="EH77" s="1" t="s">
        <v>178</v>
      </c>
      <c r="EI77" s="1" t="s">
        <v>178</v>
      </c>
      <c r="EJ77" s="1" t="s">
        <v>178</v>
      </c>
      <c r="EK77" s="1" t="s">
        <v>177</v>
      </c>
      <c r="EL77" s="1" t="s">
        <v>178</v>
      </c>
      <c r="EM77" s="1" t="s">
        <v>178</v>
      </c>
      <c r="EN77" s="1" t="s">
        <v>178</v>
      </c>
      <c r="EO77" s="1" t="s">
        <v>177</v>
      </c>
      <c r="EP77" s="1" t="s">
        <v>178</v>
      </c>
      <c r="EQ77" s="1" t="s">
        <v>178</v>
      </c>
      <c r="ER77" s="1" t="s">
        <v>178</v>
      </c>
      <c r="ES77" s="1" t="s">
        <v>178</v>
      </c>
      <c r="ET77" s="1" t="s">
        <v>178</v>
      </c>
      <c r="EU77" s="1" t="s">
        <v>177</v>
      </c>
      <c r="EV77" s="1" t="s">
        <v>178</v>
      </c>
      <c r="EW77" s="1" t="s">
        <v>178</v>
      </c>
      <c r="EX77" s="1" t="s">
        <v>178</v>
      </c>
      <c r="EY77" s="1" t="s">
        <v>177</v>
      </c>
      <c r="EZ77" s="1" t="s">
        <v>178</v>
      </c>
      <c r="FA77" s="1" t="s">
        <v>178</v>
      </c>
      <c r="FB77" s="1" t="s">
        <v>178</v>
      </c>
      <c r="FC77" s="1" t="s">
        <v>178</v>
      </c>
      <c r="FD77" s="1" t="s">
        <v>178</v>
      </c>
      <c r="FE77" s="1" t="s">
        <v>178</v>
      </c>
      <c r="FF77" s="1" t="s">
        <v>177</v>
      </c>
      <c r="FG77" s="1" t="s">
        <v>178</v>
      </c>
      <c r="FH77" s="1" t="s">
        <v>178</v>
      </c>
      <c r="FI77" s="1" t="s">
        <v>178</v>
      </c>
      <c r="FJ77" s="1" t="s">
        <v>177</v>
      </c>
      <c r="FK77" s="1" t="s">
        <v>178</v>
      </c>
      <c r="FL77" s="1" t="s">
        <v>177</v>
      </c>
      <c r="FM77" s="1" t="s">
        <v>177</v>
      </c>
      <c r="FN77" s="1" t="s">
        <v>773</v>
      </c>
      <c r="FO77" s="1" t="s">
        <v>178</v>
      </c>
      <c r="FP77" s="1" t="s">
        <v>774</v>
      </c>
      <c r="FQ77" s="1" t="s">
        <v>775</v>
      </c>
      <c r="FR77" s="1" t="s">
        <v>776</v>
      </c>
      <c r="FS77" s="1">
        <v>7</v>
      </c>
    </row>
    <row r="78" spans="1:175" ht="405" x14ac:dyDescent="0.25">
      <c r="A78" s="1" t="s">
        <v>974</v>
      </c>
      <c r="B78" s="1" t="s">
        <v>832</v>
      </c>
      <c r="C78" s="1">
        <v>12</v>
      </c>
      <c r="D78" s="1">
        <v>2</v>
      </c>
      <c r="E78" s="1">
        <v>14</v>
      </c>
      <c r="F78" s="1">
        <v>176</v>
      </c>
      <c r="G78" s="1">
        <v>43</v>
      </c>
      <c r="H78" s="1">
        <v>219</v>
      </c>
      <c r="I78" s="1">
        <v>19710978.739999998</v>
      </c>
      <c r="K78" s="1">
        <v>25169</v>
      </c>
      <c r="L78" s="1">
        <v>236387</v>
      </c>
      <c r="M78" s="1">
        <v>22567</v>
      </c>
      <c r="N78" s="1">
        <v>1356</v>
      </c>
      <c r="O78" s="1">
        <v>0</v>
      </c>
      <c r="P78" s="1">
        <v>299</v>
      </c>
      <c r="Q78" s="1">
        <v>285778</v>
      </c>
      <c r="R78" s="1" t="s">
        <v>178</v>
      </c>
      <c r="S78" s="1" t="s">
        <v>177</v>
      </c>
      <c r="X78" s="2" t="s">
        <v>833</v>
      </c>
      <c r="Y78" s="1" t="s">
        <v>178</v>
      </c>
      <c r="Z78" s="1" t="s">
        <v>177</v>
      </c>
      <c r="AA78" s="1" t="s">
        <v>178</v>
      </c>
      <c r="AB78" s="1" t="s">
        <v>177</v>
      </c>
      <c r="AC78" s="1" t="s">
        <v>178</v>
      </c>
      <c r="AD78" s="1" t="s">
        <v>177</v>
      </c>
      <c r="AE78" s="1" t="s">
        <v>178</v>
      </c>
      <c r="AF78" s="1" t="s">
        <v>177</v>
      </c>
      <c r="AG78" s="1" t="s">
        <v>178</v>
      </c>
      <c r="AH78" s="1" t="s">
        <v>177</v>
      </c>
      <c r="AI78" s="1" t="s">
        <v>178</v>
      </c>
      <c r="AJ78" s="1" t="s">
        <v>177</v>
      </c>
      <c r="AK78" s="1" t="s">
        <v>178</v>
      </c>
      <c r="AL78" s="1" t="s">
        <v>177</v>
      </c>
      <c r="AM78" s="1" t="s">
        <v>178</v>
      </c>
      <c r="AN78" s="1" t="s">
        <v>177</v>
      </c>
      <c r="AO78" s="1" t="s">
        <v>178</v>
      </c>
      <c r="AP78" s="1" t="s">
        <v>177</v>
      </c>
      <c r="AQ78" s="1" t="s">
        <v>834</v>
      </c>
      <c r="BA78" s="1">
        <v>0</v>
      </c>
      <c r="BC78" s="2" t="s">
        <v>202</v>
      </c>
      <c r="BD78" s="1" t="s">
        <v>178</v>
      </c>
      <c r="BE78" s="1" t="s">
        <v>177</v>
      </c>
      <c r="BM78" s="1" t="s">
        <v>178</v>
      </c>
      <c r="BN78" s="1" t="s">
        <v>178</v>
      </c>
      <c r="BO78" s="1" t="s">
        <v>835</v>
      </c>
      <c r="BP78" s="1" t="s">
        <v>179</v>
      </c>
      <c r="BQ78" s="1">
        <v>0</v>
      </c>
      <c r="BR78" s="1">
        <v>0</v>
      </c>
      <c r="BT78" s="1">
        <v>0</v>
      </c>
      <c r="BU78" s="2">
        <v>0</v>
      </c>
      <c r="BV78" s="1" t="s">
        <v>177</v>
      </c>
      <c r="BW78" s="1" t="s">
        <v>178</v>
      </c>
      <c r="BX78" s="1" t="s">
        <v>836</v>
      </c>
      <c r="BY78" s="1" t="s">
        <v>177</v>
      </c>
      <c r="BZ78" s="1" t="s">
        <v>178</v>
      </c>
      <c r="CA78" s="2" t="s">
        <v>837</v>
      </c>
      <c r="CB78" s="1">
        <v>6</v>
      </c>
      <c r="CC78" s="1">
        <v>4</v>
      </c>
      <c r="CD78" s="1">
        <v>3</v>
      </c>
      <c r="CE78" s="1">
        <v>1</v>
      </c>
      <c r="CG78" s="2">
        <v>63</v>
      </c>
      <c r="CH78" s="1">
        <v>12</v>
      </c>
      <c r="CI78" s="1">
        <v>0</v>
      </c>
      <c r="CJ78" s="1">
        <v>0</v>
      </c>
      <c r="CK78" s="1" t="s">
        <v>177</v>
      </c>
      <c r="CL78" s="1" t="s">
        <v>178</v>
      </c>
      <c r="CM78" s="1" t="s">
        <v>178</v>
      </c>
      <c r="CN78" s="1" t="s">
        <v>177</v>
      </c>
      <c r="CO78" s="1" t="s">
        <v>178</v>
      </c>
      <c r="CP78" s="1" t="s">
        <v>177</v>
      </c>
      <c r="CQ78" s="1" t="s">
        <v>177</v>
      </c>
      <c r="CR78" s="1" t="s">
        <v>178</v>
      </c>
      <c r="CS78" s="1" t="s">
        <v>177</v>
      </c>
      <c r="CT78" s="1" t="s">
        <v>178</v>
      </c>
      <c r="CU78" s="1" t="s">
        <v>177</v>
      </c>
      <c r="CV78" s="1" t="s">
        <v>178</v>
      </c>
      <c r="CW78" s="1" t="s">
        <v>178</v>
      </c>
      <c r="CX78" s="1" t="s">
        <v>177</v>
      </c>
      <c r="CY78" s="1" t="s">
        <v>178</v>
      </c>
      <c r="CZ78" s="1" t="s">
        <v>177</v>
      </c>
      <c r="DA78" s="1" t="s">
        <v>183</v>
      </c>
      <c r="DB78" s="1" t="s">
        <v>183</v>
      </c>
      <c r="DC78" s="1" t="s">
        <v>197</v>
      </c>
      <c r="DD78" s="1" t="s">
        <v>183</v>
      </c>
      <c r="DE78" s="1" t="s">
        <v>197</v>
      </c>
      <c r="DF78" s="1" t="s">
        <v>178</v>
      </c>
      <c r="DG78" s="1" t="s">
        <v>177</v>
      </c>
      <c r="DH78" s="1">
        <v>0</v>
      </c>
      <c r="DI78" s="1">
        <v>0</v>
      </c>
      <c r="DJ78" s="1">
        <v>0</v>
      </c>
      <c r="DK78" s="1">
        <v>0</v>
      </c>
      <c r="DL78" s="1">
        <v>0</v>
      </c>
      <c r="DM78" s="1">
        <v>0</v>
      </c>
      <c r="DN78" s="1" t="s">
        <v>838</v>
      </c>
      <c r="DO78" s="1" t="s">
        <v>178</v>
      </c>
      <c r="DP78" s="1" t="s">
        <v>177</v>
      </c>
      <c r="DQ78" s="1" t="s">
        <v>178</v>
      </c>
      <c r="DR78" s="1" t="s">
        <v>178</v>
      </c>
      <c r="DS78" s="1" t="s">
        <v>178</v>
      </c>
      <c r="DT78" s="1" t="s">
        <v>177</v>
      </c>
      <c r="DU78" s="1" t="s">
        <v>178</v>
      </c>
      <c r="DV78" s="1" t="s">
        <v>178</v>
      </c>
      <c r="DW78" s="1" t="s">
        <v>178</v>
      </c>
      <c r="DX78" s="1" t="s">
        <v>178</v>
      </c>
      <c r="DY78" s="1" t="s">
        <v>178</v>
      </c>
      <c r="DZ78" s="1" t="s">
        <v>177</v>
      </c>
      <c r="EA78" s="1" t="s">
        <v>178</v>
      </c>
      <c r="EB78" s="1" t="s">
        <v>178</v>
      </c>
      <c r="EC78" s="1" t="s">
        <v>178</v>
      </c>
      <c r="ED78" s="1" t="s">
        <v>177</v>
      </c>
      <c r="EE78" s="1" t="s">
        <v>178</v>
      </c>
      <c r="EF78" s="1" t="s">
        <v>178</v>
      </c>
      <c r="EG78" s="1" t="s">
        <v>178</v>
      </c>
      <c r="EH78" s="1" t="s">
        <v>178</v>
      </c>
      <c r="EI78" s="1" t="s">
        <v>177</v>
      </c>
      <c r="EJ78" s="1" t="s">
        <v>178</v>
      </c>
      <c r="EK78" s="1" t="s">
        <v>178</v>
      </c>
      <c r="EL78" s="1" t="s">
        <v>178</v>
      </c>
      <c r="EM78" s="1" t="s">
        <v>178</v>
      </c>
      <c r="EN78" s="1" t="s">
        <v>177</v>
      </c>
      <c r="EO78" s="1" t="s">
        <v>178</v>
      </c>
      <c r="EP78" s="1" t="s">
        <v>178</v>
      </c>
      <c r="EQ78" s="1" t="s">
        <v>178</v>
      </c>
      <c r="ER78" s="1" t="s">
        <v>178</v>
      </c>
      <c r="ES78" s="1" t="s">
        <v>178</v>
      </c>
      <c r="ET78" s="1" t="s">
        <v>178</v>
      </c>
      <c r="EU78" s="1" t="s">
        <v>178</v>
      </c>
      <c r="EV78" s="1" t="s">
        <v>177</v>
      </c>
      <c r="EW78" s="1" t="s">
        <v>178</v>
      </c>
      <c r="EX78" s="1" t="s">
        <v>177</v>
      </c>
      <c r="EY78" s="1" t="s">
        <v>178</v>
      </c>
      <c r="EZ78" s="1" t="s">
        <v>178</v>
      </c>
      <c r="FA78" s="1" t="s">
        <v>178</v>
      </c>
      <c r="FB78" s="1" t="s">
        <v>178</v>
      </c>
      <c r="FC78" s="1" t="s">
        <v>178</v>
      </c>
      <c r="FD78" s="1" t="s">
        <v>177</v>
      </c>
      <c r="FE78" s="1" t="s">
        <v>178</v>
      </c>
      <c r="FF78" s="1" t="s">
        <v>178</v>
      </c>
      <c r="FG78" s="1" t="s">
        <v>178</v>
      </c>
      <c r="FH78" s="1" t="s">
        <v>178</v>
      </c>
      <c r="FI78" s="1" t="s">
        <v>177</v>
      </c>
      <c r="FJ78" s="1" t="s">
        <v>178</v>
      </c>
      <c r="FK78" s="1" t="s">
        <v>178</v>
      </c>
      <c r="FL78" s="1" t="s">
        <v>178</v>
      </c>
      <c r="FM78" s="1" t="s">
        <v>177</v>
      </c>
      <c r="FN78" s="1" t="s">
        <v>839</v>
      </c>
      <c r="FO78" s="1" t="s">
        <v>178</v>
      </c>
      <c r="FP78" s="1" t="s">
        <v>840</v>
      </c>
      <c r="FQ78" s="1" t="s">
        <v>841</v>
      </c>
      <c r="FR78" s="1" t="s">
        <v>177</v>
      </c>
      <c r="FS78" s="1">
        <v>14</v>
      </c>
    </row>
    <row r="79" spans="1:175" ht="75" x14ac:dyDescent="0.25">
      <c r="A79" s="1" t="s">
        <v>842</v>
      </c>
      <c r="B79" s="1" t="s">
        <v>843</v>
      </c>
      <c r="C79" s="1">
        <v>3</v>
      </c>
      <c r="D79" s="1">
        <v>1</v>
      </c>
      <c r="E79" s="1">
        <v>4</v>
      </c>
      <c r="F79" s="1">
        <v>5</v>
      </c>
      <c r="H79" s="1">
        <v>5</v>
      </c>
      <c r="I79" s="1">
        <v>4000000</v>
      </c>
      <c r="J79" s="2" t="s">
        <v>202</v>
      </c>
      <c r="K79" s="1">
        <v>7680</v>
      </c>
      <c r="L79" s="1">
        <v>84432</v>
      </c>
      <c r="M79" s="1">
        <v>10702</v>
      </c>
      <c r="N79" s="1">
        <v>785</v>
      </c>
      <c r="O79" s="1">
        <v>0</v>
      </c>
      <c r="P79" s="1">
        <v>1340</v>
      </c>
      <c r="Q79" s="1">
        <v>104939</v>
      </c>
      <c r="R79" s="1" t="s">
        <v>178</v>
      </c>
      <c r="S79" s="1" t="s">
        <v>177</v>
      </c>
      <c r="U79" s="1" t="s">
        <v>202</v>
      </c>
      <c r="V79" s="2" t="s">
        <v>844</v>
      </c>
      <c r="W79" s="2" t="s">
        <v>202</v>
      </c>
      <c r="X79" s="2" t="s">
        <v>202</v>
      </c>
      <c r="Y79" s="1" t="s">
        <v>177</v>
      </c>
      <c r="Z79" s="1" t="s">
        <v>178</v>
      </c>
      <c r="AA79" s="1" t="s">
        <v>177</v>
      </c>
      <c r="AB79" s="1" t="s">
        <v>178</v>
      </c>
      <c r="AC79" s="1" t="s">
        <v>178</v>
      </c>
      <c r="AD79" s="1" t="s">
        <v>177</v>
      </c>
      <c r="AE79" s="1" t="s">
        <v>177</v>
      </c>
      <c r="AF79" s="1" t="s">
        <v>178</v>
      </c>
      <c r="AG79" s="1" t="s">
        <v>177</v>
      </c>
      <c r="AH79" s="1" t="s">
        <v>178</v>
      </c>
      <c r="AI79" s="1" t="s">
        <v>178</v>
      </c>
      <c r="AJ79" s="1" t="s">
        <v>177</v>
      </c>
      <c r="AK79" s="1" t="s">
        <v>177</v>
      </c>
      <c r="AL79" s="1" t="s">
        <v>178</v>
      </c>
      <c r="AM79" s="1" t="s">
        <v>178</v>
      </c>
      <c r="AN79" s="1" t="s">
        <v>177</v>
      </c>
      <c r="AO79" s="1" t="s">
        <v>178</v>
      </c>
      <c r="AP79" s="1" t="s">
        <v>177</v>
      </c>
      <c r="AQ79" s="1">
        <v>0</v>
      </c>
      <c r="AR79" s="1">
        <v>0</v>
      </c>
      <c r="AS79" s="1">
        <v>0</v>
      </c>
      <c r="AT79" s="1">
        <v>0</v>
      </c>
      <c r="AU79" s="2">
        <v>0</v>
      </c>
      <c r="AV79" s="1">
        <v>0</v>
      </c>
      <c r="AW79" s="1">
        <v>0</v>
      </c>
      <c r="AX79" s="1">
        <v>0</v>
      </c>
      <c r="AY79" s="1">
        <v>0</v>
      </c>
      <c r="AZ79" s="1">
        <v>0</v>
      </c>
      <c r="BA79" s="1">
        <v>0</v>
      </c>
      <c r="BC79" s="2" t="s">
        <v>845</v>
      </c>
      <c r="BD79" s="1" t="s">
        <v>178</v>
      </c>
      <c r="BE79" s="1" t="s">
        <v>177</v>
      </c>
      <c r="BH79" s="23">
        <v>0.25</v>
      </c>
      <c r="BJ79" s="25">
        <v>0.75</v>
      </c>
      <c r="BM79" s="1" t="s">
        <v>178</v>
      </c>
      <c r="BN79" s="1" t="s">
        <v>177</v>
      </c>
      <c r="BO79" s="1" t="s">
        <v>183</v>
      </c>
      <c r="BP79" s="1" t="s">
        <v>179</v>
      </c>
      <c r="BQ79" s="1" t="s">
        <v>183</v>
      </c>
      <c r="BS79" s="2" t="s">
        <v>183</v>
      </c>
      <c r="BT79" s="1" t="s">
        <v>183</v>
      </c>
      <c r="BU79" s="2">
        <v>3</v>
      </c>
      <c r="BV79" s="1" t="s">
        <v>178</v>
      </c>
      <c r="BW79" s="1" t="s">
        <v>177</v>
      </c>
      <c r="BX79" s="1" t="s">
        <v>183</v>
      </c>
      <c r="BY79" s="1" t="s">
        <v>178</v>
      </c>
      <c r="BZ79" s="1" t="s">
        <v>177</v>
      </c>
      <c r="CA79" s="2" t="s">
        <v>202</v>
      </c>
      <c r="CB79" s="1">
        <v>3</v>
      </c>
      <c r="CD79" s="1">
        <v>1</v>
      </c>
      <c r="CG79" s="2">
        <v>15</v>
      </c>
      <c r="CH79" s="1">
        <v>0</v>
      </c>
      <c r="CI79" s="1">
        <v>0</v>
      </c>
      <c r="CJ79" s="1">
        <v>0</v>
      </c>
      <c r="CK79" s="1" t="s">
        <v>178</v>
      </c>
      <c r="CL79" s="1" t="s">
        <v>177</v>
      </c>
      <c r="CM79" s="1" t="s">
        <v>178</v>
      </c>
      <c r="CN79" s="1" t="s">
        <v>177</v>
      </c>
      <c r="CO79" s="1" t="s">
        <v>178</v>
      </c>
      <c r="CP79" s="1" t="s">
        <v>177</v>
      </c>
      <c r="CQ79" s="1" t="s">
        <v>177</v>
      </c>
      <c r="CR79" s="1" t="s">
        <v>178</v>
      </c>
      <c r="CS79" s="1" t="s">
        <v>177</v>
      </c>
      <c r="CT79" s="1" t="s">
        <v>178</v>
      </c>
      <c r="CU79" s="1" t="s">
        <v>177</v>
      </c>
      <c r="CV79" s="1" t="s">
        <v>178</v>
      </c>
      <c r="CW79" s="1" t="s">
        <v>178</v>
      </c>
      <c r="CX79" s="1" t="s">
        <v>177</v>
      </c>
      <c r="CY79" s="1" t="s">
        <v>178</v>
      </c>
      <c r="CZ79" s="1" t="s">
        <v>177</v>
      </c>
      <c r="DA79" s="1" t="s">
        <v>183</v>
      </c>
      <c r="DB79" s="1" t="s">
        <v>183</v>
      </c>
      <c r="DC79" s="1" t="s">
        <v>183</v>
      </c>
      <c r="DD79" s="1" t="s">
        <v>183</v>
      </c>
      <c r="DE79" s="1" t="s">
        <v>183</v>
      </c>
      <c r="DF79" s="1" t="s">
        <v>178</v>
      </c>
      <c r="DG79" s="1" t="s">
        <v>177</v>
      </c>
      <c r="DH79" s="3">
        <v>0</v>
      </c>
      <c r="DI79" s="3">
        <v>0</v>
      </c>
      <c r="DJ79" s="3">
        <v>0</v>
      </c>
      <c r="DK79" s="3">
        <v>0</v>
      </c>
      <c r="DL79" s="3">
        <v>0</v>
      </c>
      <c r="DM79" s="1">
        <v>0</v>
      </c>
      <c r="DN79" s="1">
        <v>5</v>
      </c>
      <c r="DO79" s="1" t="s">
        <v>177</v>
      </c>
      <c r="DP79" s="1" t="s">
        <v>178</v>
      </c>
      <c r="DQ79" s="1" t="s">
        <v>178</v>
      </c>
      <c r="DR79" s="1" t="s">
        <v>178</v>
      </c>
      <c r="DS79" s="1" t="s">
        <v>178</v>
      </c>
      <c r="DT79" s="1" t="s">
        <v>177</v>
      </c>
      <c r="DU79" s="1" t="s">
        <v>178</v>
      </c>
      <c r="DV79" s="1" t="s">
        <v>178</v>
      </c>
      <c r="DW79" s="1" t="s">
        <v>178</v>
      </c>
      <c r="DX79" s="1" t="s">
        <v>178</v>
      </c>
      <c r="DY79" s="1" t="s">
        <v>177</v>
      </c>
      <c r="DZ79" s="1" t="s">
        <v>178</v>
      </c>
      <c r="EA79" s="1" t="s">
        <v>178</v>
      </c>
      <c r="EB79" s="1" t="s">
        <v>178</v>
      </c>
      <c r="EC79" s="1" t="s">
        <v>178</v>
      </c>
      <c r="ED79" s="1" t="s">
        <v>177</v>
      </c>
      <c r="EE79" s="1" t="s">
        <v>178</v>
      </c>
      <c r="EF79" s="1" t="s">
        <v>178</v>
      </c>
      <c r="EG79" s="1" t="s">
        <v>178</v>
      </c>
      <c r="EH79" s="1" t="s">
        <v>178</v>
      </c>
      <c r="EI79" s="1" t="s">
        <v>177</v>
      </c>
      <c r="EJ79" s="1" t="s">
        <v>178</v>
      </c>
      <c r="EK79" s="1" t="s">
        <v>178</v>
      </c>
      <c r="EL79" s="1" t="s">
        <v>178</v>
      </c>
      <c r="EM79" s="1" t="s">
        <v>178</v>
      </c>
      <c r="EN79" s="1" t="s">
        <v>177</v>
      </c>
      <c r="EO79" s="1" t="s">
        <v>178</v>
      </c>
      <c r="EP79" s="1" t="s">
        <v>178</v>
      </c>
      <c r="EQ79" s="1" t="s">
        <v>178</v>
      </c>
      <c r="ER79" s="1" t="s">
        <v>178</v>
      </c>
      <c r="ES79" s="1" t="s">
        <v>177</v>
      </c>
      <c r="ET79" s="1" t="s">
        <v>178</v>
      </c>
      <c r="EU79" s="1" t="s">
        <v>178</v>
      </c>
      <c r="EV79" s="1" t="s">
        <v>178</v>
      </c>
      <c r="EW79" s="1" t="s">
        <v>178</v>
      </c>
      <c r="EX79" s="1" t="s">
        <v>177</v>
      </c>
      <c r="EY79" s="1" t="s">
        <v>178</v>
      </c>
      <c r="EZ79" s="1" t="s">
        <v>178</v>
      </c>
      <c r="FA79" s="1" t="s">
        <v>178</v>
      </c>
      <c r="FB79" s="1" t="s">
        <v>178</v>
      </c>
      <c r="FC79" s="1" t="s">
        <v>177</v>
      </c>
      <c r="FD79" s="1" t="s">
        <v>178</v>
      </c>
      <c r="FE79" s="1" t="s">
        <v>178</v>
      </c>
      <c r="FF79" s="1" t="s">
        <v>178</v>
      </c>
      <c r="FG79" s="1" t="s">
        <v>178</v>
      </c>
      <c r="FH79" s="1" t="s">
        <v>178</v>
      </c>
      <c r="FI79" s="1" t="s">
        <v>178</v>
      </c>
      <c r="FJ79" s="1" t="s">
        <v>177</v>
      </c>
      <c r="FK79" s="1" t="s">
        <v>178</v>
      </c>
      <c r="FL79" s="1" t="s">
        <v>177</v>
      </c>
      <c r="FM79" s="1" t="s">
        <v>178</v>
      </c>
      <c r="FO79" s="1" t="s">
        <v>178</v>
      </c>
      <c r="FP79" s="1" t="s">
        <v>202</v>
      </c>
      <c r="FQ79" s="1" t="s">
        <v>202</v>
      </c>
      <c r="FR79" s="1" t="s">
        <v>177</v>
      </c>
      <c r="FS79" s="1" t="s">
        <v>846</v>
      </c>
    </row>
    <row r="80" spans="1:175" ht="90" x14ac:dyDescent="0.25">
      <c r="A80" s="1" t="s">
        <v>847</v>
      </c>
      <c r="B80" s="1" t="s">
        <v>848</v>
      </c>
      <c r="C80" s="1">
        <v>1</v>
      </c>
      <c r="D80" s="1">
        <v>2</v>
      </c>
      <c r="E80" s="1">
        <v>3</v>
      </c>
      <c r="F80" s="1">
        <v>1</v>
      </c>
      <c r="G80" s="1">
        <v>0</v>
      </c>
      <c r="H80" s="1">
        <v>1</v>
      </c>
      <c r="I80" s="1">
        <v>1605969.31</v>
      </c>
      <c r="K80" s="1">
        <v>2770</v>
      </c>
      <c r="L80" s="1">
        <v>18466</v>
      </c>
      <c r="M80" s="1">
        <v>2483</v>
      </c>
      <c r="N80" s="1">
        <v>0</v>
      </c>
      <c r="O80" s="1">
        <v>0</v>
      </c>
      <c r="P80" s="1">
        <v>263</v>
      </c>
      <c r="Q80" s="1">
        <v>23982</v>
      </c>
      <c r="R80" s="1" t="s">
        <v>178</v>
      </c>
      <c r="S80" s="1" t="s">
        <v>177</v>
      </c>
      <c r="T80" s="2" t="s">
        <v>849</v>
      </c>
      <c r="U80" s="1" t="s">
        <v>850</v>
      </c>
      <c r="V80" s="2" t="s">
        <v>850</v>
      </c>
      <c r="W80" s="2" t="s">
        <v>850</v>
      </c>
      <c r="X80" s="2" t="s">
        <v>850</v>
      </c>
      <c r="Y80" s="1" t="s">
        <v>177</v>
      </c>
      <c r="Z80" s="1" t="s">
        <v>178</v>
      </c>
      <c r="AA80" s="1" t="s">
        <v>177</v>
      </c>
      <c r="AB80" s="1" t="s">
        <v>178</v>
      </c>
      <c r="AC80" s="1" t="s">
        <v>177</v>
      </c>
      <c r="AD80" s="1" t="s">
        <v>178</v>
      </c>
      <c r="AE80" s="1" t="s">
        <v>177</v>
      </c>
      <c r="AF80" s="1" t="s">
        <v>178</v>
      </c>
      <c r="AG80" s="1" t="s">
        <v>177</v>
      </c>
      <c r="AH80" s="1" t="s">
        <v>178</v>
      </c>
      <c r="AI80" s="1" t="s">
        <v>177</v>
      </c>
      <c r="AJ80" s="1" t="s">
        <v>178</v>
      </c>
      <c r="AK80" s="1" t="s">
        <v>177</v>
      </c>
      <c r="AL80" s="1" t="s">
        <v>178</v>
      </c>
      <c r="AM80" s="1" t="s">
        <v>178</v>
      </c>
      <c r="AN80" s="1" t="s">
        <v>177</v>
      </c>
      <c r="AO80" s="1" t="s">
        <v>177</v>
      </c>
      <c r="AP80" s="1" t="s">
        <v>178</v>
      </c>
      <c r="AQ80" s="1" t="s">
        <v>850</v>
      </c>
      <c r="AR80" s="1" t="s">
        <v>850</v>
      </c>
      <c r="AS80" s="1" t="s">
        <v>850</v>
      </c>
      <c r="AT80" s="1" t="s">
        <v>850</v>
      </c>
      <c r="AU80" s="2" t="s">
        <v>850</v>
      </c>
      <c r="AV80" s="1">
        <v>0</v>
      </c>
      <c r="AW80" s="1">
        <v>0</v>
      </c>
      <c r="AX80" s="1">
        <v>0</v>
      </c>
      <c r="AY80" s="1">
        <v>0</v>
      </c>
      <c r="AZ80" s="1">
        <v>0</v>
      </c>
      <c r="BA80" s="1">
        <v>0</v>
      </c>
      <c r="BB80" s="2" t="s">
        <v>850</v>
      </c>
      <c r="BC80" s="2" t="s">
        <v>850</v>
      </c>
      <c r="BD80" s="1" t="s">
        <v>178</v>
      </c>
      <c r="BE80" s="1" t="s">
        <v>177</v>
      </c>
      <c r="BG80" s="27">
        <v>0.161</v>
      </c>
      <c r="BJ80" s="26">
        <v>0.83899999999999997</v>
      </c>
      <c r="BM80" s="1" t="s">
        <v>177</v>
      </c>
      <c r="BN80" s="1" t="s">
        <v>178</v>
      </c>
      <c r="BP80" s="1" t="s">
        <v>850</v>
      </c>
      <c r="BQ80" s="1" t="s">
        <v>850</v>
      </c>
      <c r="BR80" s="1" t="s">
        <v>850</v>
      </c>
      <c r="BS80" s="2" t="s">
        <v>850</v>
      </c>
      <c r="BT80" s="1">
        <v>0</v>
      </c>
      <c r="BU80" s="2">
        <v>0</v>
      </c>
      <c r="BV80" s="1" t="s">
        <v>178</v>
      </c>
      <c r="BW80" s="1" t="s">
        <v>177</v>
      </c>
      <c r="BX80" s="1">
        <v>0</v>
      </c>
      <c r="BY80" s="1" t="s">
        <v>178</v>
      </c>
      <c r="BZ80" s="1" t="s">
        <v>177</v>
      </c>
      <c r="CA80" s="2" t="s">
        <v>850</v>
      </c>
      <c r="CB80" s="1">
        <v>2</v>
      </c>
      <c r="CD80" s="1">
        <v>1</v>
      </c>
      <c r="CG80" s="2">
        <v>6</v>
      </c>
      <c r="CH80" s="1">
        <v>1</v>
      </c>
      <c r="CI80" s="1">
        <v>0</v>
      </c>
      <c r="CJ80" s="1">
        <v>0</v>
      </c>
      <c r="CK80" s="1" t="s">
        <v>177</v>
      </c>
      <c r="CL80" s="1" t="s">
        <v>178</v>
      </c>
      <c r="CM80" s="1" t="s">
        <v>178</v>
      </c>
      <c r="CN80" s="1" t="s">
        <v>177</v>
      </c>
      <c r="CO80" s="1" t="s">
        <v>178</v>
      </c>
      <c r="CP80" s="1" t="s">
        <v>177</v>
      </c>
      <c r="CQ80" s="1" t="s">
        <v>177</v>
      </c>
      <c r="CR80" s="1" t="s">
        <v>178</v>
      </c>
      <c r="CS80" s="1" t="s">
        <v>177</v>
      </c>
      <c r="CT80" s="1" t="s">
        <v>178</v>
      </c>
      <c r="CU80" s="1" t="s">
        <v>177</v>
      </c>
      <c r="CV80" s="1" t="s">
        <v>178</v>
      </c>
      <c r="CW80" s="1" t="s">
        <v>178</v>
      </c>
      <c r="CX80" s="1" t="s">
        <v>177</v>
      </c>
      <c r="CY80" s="1" t="s">
        <v>178</v>
      </c>
      <c r="CZ80" s="1" t="s">
        <v>177</v>
      </c>
      <c r="DA80" s="1" t="s">
        <v>189</v>
      </c>
      <c r="DB80" s="1" t="s">
        <v>189</v>
      </c>
      <c r="DC80" s="1" t="s">
        <v>189</v>
      </c>
      <c r="DD80" s="1" t="s">
        <v>189</v>
      </c>
      <c r="DE80" s="1" t="s">
        <v>189</v>
      </c>
      <c r="DF80" s="1" t="s">
        <v>178</v>
      </c>
      <c r="DG80" s="1" t="s">
        <v>177</v>
      </c>
      <c r="DH80" s="3">
        <v>0</v>
      </c>
      <c r="DI80" s="3">
        <v>0</v>
      </c>
      <c r="DJ80" s="3">
        <v>0</v>
      </c>
      <c r="DK80" s="1">
        <v>0</v>
      </c>
      <c r="DL80" s="3">
        <v>0</v>
      </c>
      <c r="DM80" s="1">
        <v>0</v>
      </c>
      <c r="DN80" s="1" t="s">
        <v>851</v>
      </c>
      <c r="DO80" s="1" t="s">
        <v>177</v>
      </c>
      <c r="DP80" s="1" t="s">
        <v>178</v>
      </c>
      <c r="DQ80" s="1" t="s">
        <v>178</v>
      </c>
      <c r="DR80" s="1" t="s">
        <v>178</v>
      </c>
      <c r="DS80" s="1" t="s">
        <v>178</v>
      </c>
      <c r="DT80" s="1" t="s">
        <v>177</v>
      </c>
      <c r="DU80" s="1" t="s">
        <v>178</v>
      </c>
      <c r="DV80" s="1" t="s">
        <v>178</v>
      </c>
      <c r="DW80" s="1" t="s">
        <v>178</v>
      </c>
      <c r="DX80" s="1" t="s">
        <v>178</v>
      </c>
      <c r="DY80" s="1" t="s">
        <v>178</v>
      </c>
      <c r="DZ80" s="1" t="s">
        <v>178</v>
      </c>
      <c r="EA80" s="1" t="s">
        <v>178</v>
      </c>
      <c r="EB80" s="1" t="s">
        <v>178</v>
      </c>
      <c r="EC80" s="1" t="s">
        <v>178</v>
      </c>
      <c r="ED80" s="1" t="s">
        <v>177</v>
      </c>
      <c r="EE80" s="1" t="s">
        <v>178</v>
      </c>
      <c r="EF80" s="1" t="s">
        <v>178</v>
      </c>
      <c r="EG80" s="1" t="s">
        <v>178</v>
      </c>
      <c r="EH80" s="1" t="s">
        <v>178</v>
      </c>
      <c r="EI80" s="1" t="s">
        <v>177</v>
      </c>
      <c r="EJ80" s="1" t="s">
        <v>178</v>
      </c>
      <c r="EK80" s="1" t="s">
        <v>178</v>
      </c>
      <c r="EL80" s="1" t="s">
        <v>178</v>
      </c>
      <c r="EM80" s="1" t="s">
        <v>178</v>
      </c>
      <c r="EN80" s="1" t="s">
        <v>177</v>
      </c>
      <c r="EO80" s="1" t="s">
        <v>178</v>
      </c>
      <c r="EP80" s="1" t="s">
        <v>178</v>
      </c>
      <c r="EQ80" s="1" t="s">
        <v>178</v>
      </c>
      <c r="ER80" s="1" t="s">
        <v>178</v>
      </c>
      <c r="ES80" s="1" t="s">
        <v>177</v>
      </c>
      <c r="ET80" s="1" t="s">
        <v>178</v>
      </c>
      <c r="EU80" s="1" t="s">
        <v>178</v>
      </c>
      <c r="EV80" s="1" t="s">
        <v>178</v>
      </c>
      <c r="EW80" s="1" t="s">
        <v>178</v>
      </c>
      <c r="EX80" s="1" t="s">
        <v>177</v>
      </c>
      <c r="EY80" s="1" t="s">
        <v>178</v>
      </c>
      <c r="EZ80" s="1" t="s">
        <v>178</v>
      </c>
      <c r="FA80" s="1" t="s">
        <v>178</v>
      </c>
      <c r="FB80" s="1" t="s">
        <v>178</v>
      </c>
      <c r="FC80" s="1" t="s">
        <v>177</v>
      </c>
      <c r="FD80" s="1" t="s">
        <v>178</v>
      </c>
      <c r="FE80" s="1" t="s">
        <v>178</v>
      </c>
      <c r="FF80" s="1" t="s">
        <v>178</v>
      </c>
      <c r="FG80" s="1" t="s">
        <v>178</v>
      </c>
      <c r="FH80" s="1" t="s">
        <v>177</v>
      </c>
      <c r="FI80" s="1" t="s">
        <v>178</v>
      </c>
      <c r="FJ80" s="1" t="s">
        <v>178</v>
      </c>
      <c r="FK80" s="1" t="s">
        <v>178</v>
      </c>
      <c r="FL80" s="1" t="s">
        <v>178</v>
      </c>
      <c r="FM80" s="1" t="s">
        <v>177</v>
      </c>
      <c r="FN80" s="1" t="s">
        <v>852</v>
      </c>
      <c r="FO80" s="1" t="s">
        <v>178</v>
      </c>
      <c r="FR80" s="1" t="s">
        <v>179</v>
      </c>
      <c r="FS80" s="1">
        <v>3</v>
      </c>
    </row>
    <row r="81" spans="1:175" ht="240" x14ac:dyDescent="0.25">
      <c r="A81" s="1" t="s">
        <v>853</v>
      </c>
      <c r="B81" s="1" t="s">
        <v>854</v>
      </c>
      <c r="C81" s="1">
        <v>1</v>
      </c>
      <c r="D81" s="1">
        <v>0</v>
      </c>
      <c r="E81" s="1">
        <v>1</v>
      </c>
      <c r="F81" s="1">
        <v>12</v>
      </c>
      <c r="G81" s="1">
        <v>0</v>
      </c>
      <c r="H81" s="1">
        <v>12</v>
      </c>
      <c r="I81" s="1">
        <v>1707283</v>
      </c>
      <c r="K81" s="1">
        <v>1379</v>
      </c>
      <c r="L81" s="1">
        <v>11244</v>
      </c>
      <c r="M81" s="1">
        <v>1048</v>
      </c>
      <c r="N81" s="1">
        <v>0</v>
      </c>
      <c r="O81" s="1">
        <v>7</v>
      </c>
      <c r="P81" s="1">
        <v>72</v>
      </c>
      <c r="Q81" s="1">
        <v>13750</v>
      </c>
      <c r="R81" s="1" t="s">
        <v>177</v>
      </c>
      <c r="S81" s="1" t="s">
        <v>178</v>
      </c>
      <c r="T81" s="2" t="s">
        <v>855</v>
      </c>
      <c r="U81" s="1" t="s">
        <v>299</v>
      </c>
      <c r="V81" s="2" t="s">
        <v>856</v>
      </c>
      <c r="W81" s="2" t="s">
        <v>857</v>
      </c>
      <c r="X81" s="2" t="s">
        <v>858</v>
      </c>
      <c r="Y81" s="1" t="s">
        <v>177</v>
      </c>
      <c r="Z81" s="1" t="s">
        <v>178</v>
      </c>
      <c r="AA81" s="1" t="s">
        <v>177</v>
      </c>
      <c r="AB81" s="1" t="s">
        <v>178</v>
      </c>
      <c r="AC81" s="1" t="s">
        <v>178</v>
      </c>
      <c r="AD81" s="1" t="s">
        <v>177</v>
      </c>
      <c r="AE81" s="1" t="s">
        <v>177</v>
      </c>
      <c r="AF81" s="1" t="s">
        <v>178</v>
      </c>
      <c r="AG81" s="1" t="s">
        <v>177</v>
      </c>
      <c r="AH81" s="1" t="s">
        <v>178</v>
      </c>
      <c r="AI81" s="1" t="s">
        <v>177</v>
      </c>
      <c r="AJ81" s="1" t="s">
        <v>178</v>
      </c>
      <c r="AK81" s="1" t="s">
        <v>177</v>
      </c>
      <c r="AL81" s="1" t="s">
        <v>178</v>
      </c>
      <c r="AM81" s="1" t="s">
        <v>178</v>
      </c>
      <c r="AN81" s="1" t="s">
        <v>177</v>
      </c>
      <c r="AO81" s="1" t="s">
        <v>177</v>
      </c>
      <c r="AP81" s="1" t="s">
        <v>178</v>
      </c>
      <c r="AQ81" s="1">
        <v>0</v>
      </c>
      <c r="AR81" s="1">
        <v>0</v>
      </c>
      <c r="AS81" s="1">
        <v>0</v>
      </c>
      <c r="AT81" s="1">
        <v>0</v>
      </c>
      <c r="AU81" s="2">
        <v>0</v>
      </c>
      <c r="AV81" s="1">
        <v>0</v>
      </c>
      <c r="AW81" s="1">
        <v>0</v>
      </c>
      <c r="AX81" s="1">
        <v>0</v>
      </c>
      <c r="AY81" s="1">
        <v>0</v>
      </c>
      <c r="AZ81" s="1">
        <v>0</v>
      </c>
      <c r="BA81" s="1">
        <v>0</v>
      </c>
      <c r="BB81" s="2" t="s">
        <v>859</v>
      </c>
      <c r="BC81" s="2" t="s">
        <v>490</v>
      </c>
      <c r="BD81" s="1" t="s">
        <v>178</v>
      </c>
      <c r="BE81" s="1" t="s">
        <v>177</v>
      </c>
      <c r="BF81" s="2" t="s">
        <v>202</v>
      </c>
      <c r="BG81" s="24">
        <v>0</v>
      </c>
      <c r="BH81" s="23">
        <v>1</v>
      </c>
      <c r="BI81" s="15">
        <v>0</v>
      </c>
      <c r="BJ81" s="15">
        <v>0</v>
      </c>
      <c r="BK81" s="15">
        <v>0</v>
      </c>
      <c r="BL81" s="15">
        <v>0</v>
      </c>
      <c r="BM81" s="1" t="s">
        <v>177</v>
      </c>
      <c r="BN81" s="1" t="s">
        <v>178</v>
      </c>
      <c r="BO81" s="1" t="s">
        <v>202</v>
      </c>
      <c r="BP81" s="1" t="s">
        <v>860</v>
      </c>
      <c r="BQ81" s="1">
        <v>0</v>
      </c>
      <c r="BR81" s="1">
        <v>1</v>
      </c>
      <c r="BS81" s="2" t="s">
        <v>861</v>
      </c>
      <c r="BT81" s="1" t="s">
        <v>862</v>
      </c>
      <c r="BU81" s="2" t="s">
        <v>863</v>
      </c>
      <c r="BV81" s="1" t="s">
        <v>177</v>
      </c>
      <c r="BW81" s="1" t="s">
        <v>178</v>
      </c>
      <c r="BX81" s="1" t="s">
        <v>864</v>
      </c>
      <c r="BY81" s="1" t="s">
        <v>177</v>
      </c>
      <c r="BZ81" s="1" t="s">
        <v>178</v>
      </c>
      <c r="CA81" s="2" t="s">
        <v>865</v>
      </c>
      <c r="CC81" s="1">
        <v>1</v>
      </c>
      <c r="CG81" s="2">
        <v>4</v>
      </c>
      <c r="CH81" s="1">
        <v>1</v>
      </c>
      <c r="CI81" s="1">
        <v>0</v>
      </c>
      <c r="CJ81" s="1">
        <v>0</v>
      </c>
      <c r="CK81" s="1" t="s">
        <v>177</v>
      </c>
      <c r="CL81" s="1" t="s">
        <v>178</v>
      </c>
      <c r="CM81" s="1" t="s">
        <v>177</v>
      </c>
      <c r="CN81" s="1" t="s">
        <v>178</v>
      </c>
      <c r="CO81" s="1" t="s">
        <v>177</v>
      </c>
      <c r="CP81" s="1" t="s">
        <v>178</v>
      </c>
      <c r="CQ81" s="1" t="s">
        <v>177</v>
      </c>
      <c r="CR81" s="1" t="s">
        <v>178</v>
      </c>
      <c r="CS81" s="1" t="s">
        <v>177</v>
      </c>
      <c r="CT81" s="1" t="s">
        <v>178</v>
      </c>
      <c r="CU81" s="1" t="s">
        <v>177</v>
      </c>
      <c r="CV81" s="1" t="s">
        <v>178</v>
      </c>
      <c r="CW81" s="1" t="s">
        <v>178</v>
      </c>
      <c r="CX81" s="1" t="s">
        <v>177</v>
      </c>
      <c r="CY81" s="1" t="s">
        <v>177</v>
      </c>
      <c r="CZ81" s="1" t="s">
        <v>178</v>
      </c>
      <c r="DA81" s="1" t="s">
        <v>188</v>
      </c>
      <c r="DB81" s="1" t="s">
        <v>188</v>
      </c>
      <c r="DC81" s="1" t="s">
        <v>188</v>
      </c>
      <c r="DD81" s="1" t="s">
        <v>188</v>
      </c>
      <c r="DE81" s="1" t="s">
        <v>188</v>
      </c>
      <c r="DF81" s="1" t="s">
        <v>177</v>
      </c>
      <c r="DG81" s="1" t="s">
        <v>178</v>
      </c>
      <c r="DH81" s="3">
        <v>1</v>
      </c>
      <c r="DI81" s="3">
        <v>1</v>
      </c>
      <c r="DJ81" s="3">
        <v>1</v>
      </c>
      <c r="DK81" s="1">
        <v>1</v>
      </c>
      <c r="DL81" s="3">
        <v>1</v>
      </c>
      <c r="DM81" s="1">
        <v>1</v>
      </c>
      <c r="DN81" s="1" t="s">
        <v>866</v>
      </c>
      <c r="DO81" s="1" t="s">
        <v>178</v>
      </c>
      <c r="DP81" s="1" t="s">
        <v>178</v>
      </c>
      <c r="DQ81" s="1" t="s">
        <v>177</v>
      </c>
      <c r="DR81" s="1" t="s">
        <v>178</v>
      </c>
      <c r="DS81" s="1" t="s">
        <v>178</v>
      </c>
      <c r="DT81" s="1" t="s">
        <v>178</v>
      </c>
      <c r="DU81" s="1" t="s">
        <v>178</v>
      </c>
      <c r="DV81" s="1" t="s">
        <v>178</v>
      </c>
      <c r="DW81" s="1" t="s">
        <v>177</v>
      </c>
      <c r="DX81" s="1" t="s">
        <v>178</v>
      </c>
      <c r="DY81" s="1" t="s">
        <v>178</v>
      </c>
      <c r="DZ81" s="1" t="s">
        <v>178</v>
      </c>
      <c r="EA81" s="1" t="s">
        <v>178</v>
      </c>
      <c r="EB81" s="1" t="s">
        <v>178</v>
      </c>
      <c r="EC81" s="1" t="s">
        <v>177</v>
      </c>
      <c r="ED81" s="1" t="s">
        <v>178</v>
      </c>
      <c r="EE81" s="1" t="s">
        <v>178</v>
      </c>
      <c r="EF81" s="1" t="s">
        <v>178</v>
      </c>
      <c r="EG81" s="1" t="s">
        <v>178</v>
      </c>
      <c r="EH81" s="1" t="s">
        <v>177</v>
      </c>
      <c r="EI81" s="1" t="s">
        <v>178</v>
      </c>
      <c r="EJ81" s="1" t="s">
        <v>178</v>
      </c>
      <c r="EK81" s="1" t="s">
        <v>177</v>
      </c>
      <c r="EL81" s="1" t="s">
        <v>178</v>
      </c>
      <c r="EM81" s="1" t="s">
        <v>178</v>
      </c>
      <c r="EN81" s="1" t="s">
        <v>178</v>
      </c>
      <c r="EO81" s="1" t="s">
        <v>178</v>
      </c>
      <c r="EP81" s="1" t="s">
        <v>178</v>
      </c>
      <c r="EQ81" s="1" t="s">
        <v>178</v>
      </c>
      <c r="ER81" s="1" t="s">
        <v>177</v>
      </c>
      <c r="ES81" s="1" t="s">
        <v>178</v>
      </c>
      <c r="ET81" s="1" t="s">
        <v>178</v>
      </c>
      <c r="EU81" s="1" t="s">
        <v>178</v>
      </c>
      <c r="EV81" s="1" t="s">
        <v>177</v>
      </c>
      <c r="EW81" s="1" t="s">
        <v>178</v>
      </c>
      <c r="EX81" s="1" t="s">
        <v>178</v>
      </c>
      <c r="EY81" s="1" t="s">
        <v>178</v>
      </c>
      <c r="EZ81" s="1" t="s">
        <v>178</v>
      </c>
      <c r="FA81" s="1" t="s">
        <v>177</v>
      </c>
      <c r="FB81" s="1" t="s">
        <v>178</v>
      </c>
      <c r="FC81" s="1" t="s">
        <v>178</v>
      </c>
      <c r="FD81" s="1" t="s">
        <v>178</v>
      </c>
      <c r="FE81" s="1" t="s">
        <v>177</v>
      </c>
      <c r="FF81" s="1" t="s">
        <v>178</v>
      </c>
      <c r="FG81" s="1" t="s">
        <v>178</v>
      </c>
      <c r="FH81" s="1" t="s">
        <v>177</v>
      </c>
      <c r="FI81" s="1" t="s">
        <v>178</v>
      </c>
      <c r="FJ81" s="1" t="s">
        <v>178</v>
      </c>
      <c r="FK81" s="1" t="s">
        <v>178</v>
      </c>
      <c r="FL81" s="1" t="s">
        <v>177</v>
      </c>
      <c r="FM81" s="1" t="s">
        <v>177</v>
      </c>
      <c r="FN81" s="1" t="s">
        <v>867</v>
      </c>
      <c r="FO81" s="1" t="s">
        <v>178</v>
      </c>
      <c r="FP81" s="1" t="s">
        <v>868</v>
      </c>
      <c r="FQ81" s="1" t="s">
        <v>868</v>
      </c>
      <c r="FR81" s="1" t="s">
        <v>804</v>
      </c>
    </row>
    <row r="82" spans="1:175" ht="90" x14ac:dyDescent="0.25">
      <c r="A82" s="1" t="s">
        <v>869</v>
      </c>
      <c r="B82" s="1" t="s">
        <v>870</v>
      </c>
      <c r="C82" s="1">
        <v>2</v>
      </c>
      <c r="D82" s="1">
        <v>0</v>
      </c>
      <c r="E82" s="1">
        <v>2</v>
      </c>
      <c r="F82" s="1">
        <v>0</v>
      </c>
      <c r="G82" s="1">
        <v>0</v>
      </c>
      <c r="H82" s="1">
        <v>0</v>
      </c>
      <c r="I82" s="1">
        <v>142124.16</v>
      </c>
      <c r="K82" s="1">
        <v>762</v>
      </c>
      <c r="L82" s="1">
        <v>6148</v>
      </c>
      <c r="M82" s="1">
        <v>552</v>
      </c>
      <c r="Q82" s="1">
        <v>7462</v>
      </c>
      <c r="R82" s="1" t="s">
        <v>177</v>
      </c>
      <c r="S82" s="1" t="s">
        <v>178</v>
      </c>
      <c r="T82" s="2" t="s">
        <v>683</v>
      </c>
      <c r="U82" s="1" t="s">
        <v>179</v>
      </c>
      <c r="V82" s="2" t="s">
        <v>871</v>
      </c>
      <c r="W82" s="2" t="s">
        <v>872</v>
      </c>
      <c r="X82" s="2" t="s">
        <v>873</v>
      </c>
      <c r="Y82" s="1" t="s">
        <v>177</v>
      </c>
      <c r="Z82" s="1" t="s">
        <v>178</v>
      </c>
      <c r="AA82" s="1" t="s">
        <v>178</v>
      </c>
      <c r="AB82" s="1" t="s">
        <v>177</v>
      </c>
      <c r="AC82" s="1" t="s">
        <v>178</v>
      </c>
      <c r="AD82" s="1" t="s">
        <v>177</v>
      </c>
      <c r="AE82" s="1" t="s">
        <v>178</v>
      </c>
      <c r="AF82" s="1" t="s">
        <v>177</v>
      </c>
      <c r="AG82" s="1" t="s">
        <v>177</v>
      </c>
      <c r="AH82" s="1" t="s">
        <v>178</v>
      </c>
      <c r="AI82" s="1" t="s">
        <v>177</v>
      </c>
      <c r="AJ82" s="1" t="s">
        <v>178</v>
      </c>
      <c r="AK82" s="1" t="s">
        <v>177</v>
      </c>
      <c r="AL82" s="1" t="s">
        <v>178</v>
      </c>
      <c r="AM82" s="1" t="s">
        <v>177</v>
      </c>
      <c r="AN82" s="1" t="s">
        <v>178</v>
      </c>
      <c r="AO82" s="1" t="s">
        <v>178</v>
      </c>
      <c r="AP82" s="1" t="s">
        <v>177</v>
      </c>
      <c r="AQ82" s="1">
        <v>0.5</v>
      </c>
      <c r="AV82" s="1">
        <v>28492.47</v>
      </c>
      <c r="BA82" s="1">
        <v>28492.47</v>
      </c>
      <c r="BC82" s="2" t="s">
        <v>183</v>
      </c>
      <c r="BD82" s="1" t="s">
        <v>178</v>
      </c>
      <c r="BE82" s="1" t="s">
        <v>177</v>
      </c>
      <c r="BG82" s="23">
        <v>1</v>
      </c>
      <c r="BH82" s="24">
        <v>0</v>
      </c>
      <c r="BI82" s="15">
        <v>0</v>
      </c>
      <c r="BJ82" s="15">
        <v>0</v>
      </c>
      <c r="BK82" s="15">
        <v>0</v>
      </c>
      <c r="BL82" s="15">
        <v>0</v>
      </c>
      <c r="BM82" s="1" t="s">
        <v>177</v>
      </c>
      <c r="BN82" s="1" t="s">
        <v>178</v>
      </c>
      <c r="BP82" s="1" t="s">
        <v>179</v>
      </c>
      <c r="BQ82" s="1">
        <v>0</v>
      </c>
      <c r="BR82" s="1">
        <v>0</v>
      </c>
      <c r="BS82" s="2" t="s">
        <v>183</v>
      </c>
      <c r="BT82" s="1" t="s">
        <v>183</v>
      </c>
      <c r="BU82" s="2">
        <v>2</v>
      </c>
      <c r="BV82" s="1" t="s">
        <v>178</v>
      </c>
      <c r="BW82" s="1" t="s">
        <v>177</v>
      </c>
      <c r="BX82" s="1" t="s">
        <v>179</v>
      </c>
      <c r="BY82" s="1" t="s">
        <v>178</v>
      </c>
      <c r="BZ82" s="1" t="s">
        <v>177</v>
      </c>
      <c r="CA82" s="2" t="s">
        <v>874</v>
      </c>
      <c r="CB82" s="1">
        <v>2</v>
      </c>
      <c r="CG82" s="2">
        <v>4</v>
      </c>
      <c r="CH82" s="1">
        <v>2</v>
      </c>
      <c r="CI82" s="1">
        <v>0</v>
      </c>
      <c r="CJ82" s="1">
        <v>0</v>
      </c>
      <c r="CK82" s="1" t="s">
        <v>177</v>
      </c>
      <c r="CL82" s="1" t="s">
        <v>178</v>
      </c>
      <c r="CM82" s="1" t="s">
        <v>178</v>
      </c>
      <c r="CN82" s="1" t="s">
        <v>177</v>
      </c>
      <c r="CO82" s="1" t="s">
        <v>178</v>
      </c>
      <c r="CP82" s="1" t="s">
        <v>177</v>
      </c>
      <c r="CQ82" s="1" t="s">
        <v>177</v>
      </c>
      <c r="CR82" s="1" t="s">
        <v>178</v>
      </c>
      <c r="CS82" s="1" t="s">
        <v>177</v>
      </c>
      <c r="CT82" s="1" t="s">
        <v>178</v>
      </c>
      <c r="CU82" s="1" t="s">
        <v>177</v>
      </c>
      <c r="CV82" s="1" t="s">
        <v>178</v>
      </c>
      <c r="CW82" s="1" t="s">
        <v>178</v>
      </c>
      <c r="CX82" s="1" t="s">
        <v>177</v>
      </c>
      <c r="CY82" s="1" t="s">
        <v>178</v>
      </c>
      <c r="CZ82" s="1" t="s">
        <v>177</v>
      </c>
      <c r="DA82" s="1" t="s">
        <v>189</v>
      </c>
      <c r="DB82" s="1" t="s">
        <v>189</v>
      </c>
      <c r="DC82" s="1" t="s">
        <v>189</v>
      </c>
      <c r="DD82" s="1" t="s">
        <v>189</v>
      </c>
      <c r="DE82" s="1" t="s">
        <v>189</v>
      </c>
      <c r="DF82" s="1" t="s">
        <v>178</v>
      </c>
      <c r="DG82" s="1" t="s">
        <v>177</v>
      </c>
      <c r="DH82" s="3">
        <v>0</v>
      </c>
      <c r="DI82" s="3">
        <v>0</v>
      </c>
      <c r="DJ82" s="3">
        <v>0</v>
      </c>
      <c r="DK82" s="1">
        <v>0</v>
      </c>
      <c r="DL82" s="3">
        <v>0</v>
      </c>
      <c r="DM82" s="1">
        <v>0</v>
      </c>
      <c r="DN82" s="1">
        <v>0</v>
      </c>
      <c r="DO82" s="1" t="s">
        <v>177</v>
      </c>
      <c r="DP82" s="1" t="s">
        <v>178</v>
      </c>
      <c r="DQ82" s="1" t="s">
        <v>178</v>
      </c>
      <c r="DR82" s="1" t="s">
        <v>178</v>
      </c>
      <c r="DS82" s="1" t="s">
        <v>178</v>
      </c>
      <c r="DT82" s="1" t="s">
        <v>177</v>
      </c>
      <c r="DU82" s="1" t="s">
        <v>178</v>
      </c>
      <c r="DV82" s="1" t="s">
        <v>178</v>
      </c>
      <c r="DW82" s="1" t="s">
        <v>178</v>
      </c>
      <c r="DX82" s="1" t="s">
        <v>178</v>
      </c>
      <c r="DY82" s="1" t="s">
        <v>178</v>
      </c>
      <c r="DZ82" s="1" t="s">
        <v>178</v>
      </c>
      <c r="EA82" s="1" t="s">
        <v>178</v>
      </c>
      <c r="EB82" s="1" t="s">
        <v>178</v>
      </c>
      <c r="EC82" s="1" t="s">
        <v>178</v>
      </c>
      <c r="ED82" s="1" t="s">
        <v>177</v>
      </c>
      <c r="EE82" s="1" t="s">
        <v>178</v>
      </c>
      <c r="EF82" s="1" t="s">
        <v>178</v>
      </c>
      <c r="EG82" s="1" t="s">
        <v>178</v>
      </c>
      <c r="EH82" s="1" t="s">
        <v>178</v>
      </c>
      <c r="EI82" s="1" t="s">
        <v>177</v>
      </c>
      <c r="EJ82" s="1" t="s">
        <v>178</v>
      </c>
      <c r="EK82" s="1" t="s">
        <v>178</v>
      </c>
      <c r="EL82" s="1" t="s">
        <v>178</v>
      </c>
      <c r="EM82" s="1" t="s">
        <v>178</v>
      </c>
      <c r="EN82" s="1" t="s">
        <v>177</v>
      </c>
      <c r="EO82" s="1" t="s">
        <v>178</v>
      </c>
      <c r="EP82" s="1" t="s">
        <v>178</v>
      </c>
      <c r="EQ82" s="1" t="s">
        <v>178</v>
      </c>
      <c r="ER82" s="1" t="s">
        <v>178</v>
      </c>
      <c r="ES82" s="1" t="s">
        <v>177</v>
      </c>
      <c r="ET82" s="1" t="s">
        <v>178</v>
      </c>
      <c r="EU82" s="1" t="s">
        <v>178</v>
      </c>
      <c r="EV82" s="1" t="s">
        <v>178</v>
      </c>
      <c r="EW82" s="1" t="s">
        <v>178</v>
      </c>
      <c r="EX82" s="1" t="s">
        <v>177</v>
      </c>
      <c r="EY82" s="1" t="s">
        <v>178</v>
      </c>
      <c r="EZ82" s="1" t="s">
        <v>178</v>
      </c>
      <c r="FA82" s="1" t="s">
        <v>178</v>
      </c>
      <c r="FB82" s="1" t="s">
        <v>178</v>
      </c>
      <c r="FC82" s="1" t="s">
        <v>177</v>
      </c>
      <c r="FD82" s="1" t="s">
        <v>178</v>
      </c>
      <c r="FE82" s="1" t="s">
        <v>178</v>
      </c>
      <c r="FF82" s="1" t="s">
        <v>178</v>
      </c>
      <c r="FG82" s="1" t="s">
        <v>178</v>
      </c>
      <c r="FH82" s="1" t="s">
        <v>178</v>
      </c>
      <c r="FI82" s="1" t="s">
        <v>178</v>
      </c>
      <c r="FJ82" s="1" t="s">
        <v>177</v>
      </c>
      <c r="FK82" s="1" t="s">
        <v>177</v>
      </c>
      <c r="FL82" s="1" t="s">
        <v>178</v>
      </c>
      <c r="FM82" s="1" t="s">
        <v>178</v>
      </c>
      <c r="FO82" s="1" t="s">
        <v>177</v>
      </c>
      <c r="FP82" s="1" t="s">
        <v>239</v>
      </c>
      <c r="FQ82" s="1" t="s">
        <v>198</v>
      </c>
      <c r="FR82" s="1" t="s">
        <v>179</v>
      </c>
      <c r="FS82" s="1">
        <v>2</v>
      </c>
    </row>
    <row r="83" spans="1:175" s="2" customFormat="1" ht="45" x14ac:dyDescent="0.25">
      <c r="A83" s="2" t="s">
        <v>1153</v>
      </c>
      <c r="B83" s="2" t="s">
        <v>1154</v>
      </c>
      <c r="C83" s="2">
        <v>1</v>
      </c>
      <c r="D83" s="2">
        <v>1</v>
      </c>
      <c r="E83" s="2">
        <v>2</v>
      </c>
      <c r="F83" s="2">
        <v>2</v>
      </c>
      <c r="H83" s="2">
        <v>2</v>
      </c>
      <c r="I83" s="2">
        <v>87300</v>
      </c>
      <c r="K83" s="2">
        <v>800</v>
      </c>
      <c r="L83" s="2">
        <v>2500</v>
      </c>
      <c r="M83" s="2">
        <v>380</v>
      </c>
      <c r="P83" s="2">
        <v>251</v>
      </c>
      <c r="Q83" s="2">
        <v>3931</v>
      </c>
      <c r="R83" s="2" t="s">
        <v>178</v>
      </c>
      <c r="S83" s="2" t="s">
        <v>177</v>
      </c>
      <c r="Y83" s="2" t="s">
        <v>178</v>
      </c>
      <c r="Z83" s="2" t="s">
        <v>177</v>
      </c>
      <c r="AA83" s="2" t="s">
        <v>178</v>
      </c>
      <c r="AB83" s="2" t="s">
        <v>177</v>
      </c>
      <c r="AC83" s="2" t="s">
        <v>178</v>
      </c>
      <c r="AD83" s="2" t="s">
        <v>177</v>
      </c>
      <c r="AE83" s="2" t="s">
        <v>177</v>
      </c>
      <c r="AF83" s="2" t="s">
        <v>178</v>
      </c>
      <c r="AG83" s="2" t="s">
        <v>177</v>
      </c>
      <c r="AH83" s="2" t="s">
        <v>178</v>
      </c>
      <c r="AI83" s="2" t="s">
        <v>178</v>
      </c>
      <c r="AJ83" s="2" t="s">
        <v>177</v>
      </c>
      <c r="AK83" s="2" t="s">
        <v>178</v>
      </c>
      <c r="AL83" s="2" t="s">
        <v>177</v>
      </c>
      <c r="AM83" s="2" t="s">
        <v>178</v>
      </c>
      <c r="AN83" s="2" t="s">
        <v>177</v>
      </c>
      <c r="AO83" s="2" t="s">
        <v>178</v>
      </c>
      <c r="AP83" s="2" t="s">
        <v>177</v>
      </c>
      <c r="AV83" s="2">
        <v>2009</v>
      </c>
      <c r="AW83" s="2">
        <v>421</v>
      </c>
      <c r="BA83" s="2">
        <v>2430</v>
      </c>
      <c r="BD83" s="2" t="s">
        <v>178</v>
      </c>
      <c r="BE83" s="2" t="s">
        <v>177</v>
      </c>
      <c r="BG83" s="24"/>
      <c r="BH83" s="24"/>
      <c r="BI83" s="24"/>
      <c r="BJ83" s="24"/>
      <c r="BK83" s="24"/>
      <c r="BL83" s="24"/>
      <c r="BM83" s="2" t="s">
        <v>178</v>
      </c>
      <c r="BN83" s="2" t="s">
        <v>177</v>
      </c>
      <c r="BV83" s="2" t="s">
        <v>178</v>
      </c>
      <c r="BW83" s="2" t="s">
        <v>177</v>
      </c>
      <c r="BY83" s="2" t="s">
        <v>178</v>
      </c>
      <c r="BZ83" s="2" t="s">
        <v>177</v>
      </c>
      <c r="CC83" s="2">
        <v>3</v>
      </c>
      <c r="CG83" s="2">
        <v>3</v>
      </c>
      <c r="CH83" s="2">
        <v>2</v>
      </c>
      <c r="CI83" s="2">
        <v>0</v>
      </c>
      <c r="CJ83" s="2">
        <v>0</v>
      </c>
      <c r="CK83" s="2" t="s">
        <v>177</v>
      </c>
      <c r="CL83" s="2" t="s">
        <v>178</v>
      </c>
      <c r="CM83" s="2" t="s">
        <v>177</v>
      </c>
      <c r="CN83" s="2" t="s">
        <v>178</v>
      </c>
      <c r="CO83" s="2" t="s">
        <v>177</v>
      </c>
      <c r="CP83" s="2" t="s">
        <v>178</v>
      </c>
      <c r="CQ83" s="2" t="s">
        <v>177</v>
      </c>
      <c r="CR83" s="2" t="s">
        <v>178</v>
      </c>
      <c r="CS83" s="2" t="s">
        <v>177</v>
      </c>
      <c r="CT83" s="2" t="s">
        <v>178</v>
      </c>
      <c r="CU83" s="2" t="s">
        <v>177</v>
      </c>
      <c r="CV83" s="2" t="s">
        <v>178</v>
      </c>
      <c r="CW83" s="2" t="s">
        <v>178</v>
      </c>
      <c r="CX83" s="2" t="s">
        <v>177</v>
      </c>
      <c r="CY83" s="2" t="s">
        <v>177</v>
      </c>
      <c r="CZ83" s="2" t="s">
        <v>178</v>
      </c>
      <c r="DA83" s="2" t="s">
        <v>189</v>
      </c>
      <c r="DB83" s="2" t="s">
        <v>189</v>
      </c>
      <c r="DC83" s="2" t="s">
        <v>189</v>
      </c>
      <c r="DD83" s="2" t="s">
        <v>189</v>
      </c>
      <c r="DE83" s="2" t="s">
        <v>189</v>
      </c>
      <c r="DF83" s="2" t="s">
        <v>178</v>
      </c>
      <c r="DG83" s="2" t="s">
        <v>177</v>
      </c>
      <c r="DI83" s="2">
        <v>100</v>
      </c>
      <c r="DJ83" s="2">
        <v>100</v>
      </c>
      <c r="DO83" s="2" t="s">
        <v>178</v>
      </c>
      <c r="DP83" s="2" t="s">
        <v>178</v>
      </c>
      <c r="DQ83" s="2" t="s">
        <v>178</v>
      </c>
      <c r="DR83" s="2" t="s">
        <v>177</v>
      </c>
      <c r="DS83" s="2" t="s">
        <v>178</v>
      </c>
      <c r="DT83" s="2" t="s">
        <v>178</v>
      </c>
      <c r="DU83" s="2" t="s">
        <v>178</v>
      </c>
      <c r="DV83" s="2" t="s">
        <v>178</v>
      </c>
      <c r="DW83" s="2" t="s">
        <v>177</v>
      </c>
      <c r="DX83" s="2" t="s">
        <v>178</v>
      </c>
      <c r="DY83" s="2" t="s">
        <v>178</v>
      </c>
      <c r="DZ83" s="2" t="s">
        <v>178</v>
      </c>
      <c r="EA83" s="2" t="s">
        <v>178</v>
      </c>
      <c r="EB83" s="2" t="s">
        <v>177</v>
      </c>
      <c r="EC83" s="2" t="s">
        <v>178</v>
      </c>
      <c r="ED83" s="2" t="s">
        <v>178</v>
      </c>
      <c r="EE83" s="2" t="s">
        <v>178</v>
      </c>
      <c r="EF83" s="2" t="s">
        <v>178</v>
      </c>
      <c r="EG83" s="2" t="s">
        <v>177</v>
      </c>
      <c r="EH83" s="2" t="s">
        <v>178</v>
      </c>
      <c r="EI83" s="2" t="s">
        <v>178</v>
      </c>
      <c r="EJ83" s="2" t="s">
        <v>178</v>
      </c>
      <c r="EK83" s="2" t="s">
        <v>178</v>
      </c>
      <c r="EL83" s="2" t="s">
        <v>177</v>
      </c>
      <c r="EM83" s="2" t="s">
        <v>178</v>
      </c>
      <c r="EN83" s="2" t="s">
        <v>178</v>
      </c>
      <c r="EO83" s="2" t="s">
        <v>178</v>
      </c>
      <c r="EP83" s="2" t="s">
        <v>178</v>
      </c>
      <c r="EQ83" s="2" t="s">
        <v>177</v>
      </c>
      <c r="ER83" s="2" t="s">
        <v>178</v>
      </c>
      <c r="ES83" s="2" t="s">
        <v>178</v>
      </c>
      <c r="ET83" s="2" t="s">
        <v>178</v>
      </c>
      <c r="EU83" s="2" t="s">
        <v>178</v>
      </c>
      <c r="EV83" s="2" t="s">
        <v>177</v>
      </c>
      <c r="EW83" s="2" t="s">
        <v>178</v>
      </c>
      <c r="EX83" s="2" t="s">
        <v>178</v>
      </c>
      <c r="EY83" s="2" t="s">
        <v>178</v>
      </c>
      <c r="EZ83" s="2" t="s">
        <v>178</v>
      </c>
      <c r="FA83" s="2" t="s">
        <v>177</v>
      </c>
      <c r="FB83" s="2" t="s">
        <v>178</v>
      </c>
      <c r="FC83" s="2" t="s">
        <v>178</v>
      </c>
      <c r="FD83" s="2" t="s">
        <v>178</v>
      </c>
      <c r="FE83" s="2" t="s">
        <v>178</v>
      </c>
      <c r="FF83" s="2" t="s">
        <v>177</v>
      </c>
      <c r="FG83" s="2" t="s">
        <v>178</v>
      </c>
      <c r="FH83" s="2" t="s">
        <v>177</v>
      </c>
      <c r="FI83" s="2" t="s">
        <v>178</v>
      </c>
      <c r="FJ83" s="2" t="s">
        <v>178</v>
      </c>
      <c r="FK83" s="2" t="s">
        <v>178</v>
      </c>
      <c r="FL83" s="2" t="s">
        <v>177</v>
      </c>
      <c r="FM83" s="2" t="s">
        <v>177</v>
      </c>
      <c r="FO83" s="2" t="s">
        <v>178</v>
      </c>
    </row>
    <row r="84" spans="1:175" ht="30" x14ac:dyDescent="0.25">
      <c r="A84" s="1" t="s">
        <v>875</v>
      </c>
      <c r="B84" s="1" t="s">
        <v>876</v>
      </c>
      <c r="C84" s="1">
        <v>3</v>
      </c>
      <c r="D84" s="1">
        <v>0</v>
      </c>
      <c r="E84" s="1">
        <v>3</v>
      </c>
      <c r="F84" s="1">
        <v>5</v>
      </c>
      <c r="G84" s="1">
        <v>0</v>
      </c>
      <c r="H84" s="1">
        <v>5</v>
      </c>
      <c r="I84" s="1">
        <v>3000000</v>
      </c>
      <c r="K84" s="1">
        <v>7300</v>
      </c>
      <c r="L84" s="1">
        <v>55539</v>
      </c>
      <c r="M84" s="1">
        <v>5161</v>
      </c>
      <c r="O84" s="1">
        <v>103</v>
      </c>
      <c r="Q84" s="1">
        <v>68103</v>
      </c>
      <c r="R84" s="1" t="s">
        <v>178</v>
      </c>
      <c r="S84" s="1" t="s">
        <v>177</v>
      </c>
      <c r="T84" s="2" t="s">
        <v>877</v>
      </c>
      <c r="U84" s="1" t="s">
        <v>877</v>
      </c>
      <c r="V84" s="2" t="s">
        <v>877</v>
      </c>
      <c r="W84" s="2" t="s">
        <v>877</v>
      </c>
      <c r="X84" s="2" t="s">
        <v>183</v>
      </c>
      <c r="Y84" s="1" t="s">
        <v>178</v>
      </c>
      <c r="Z84" s="1" t="s">
        <v>177</v>
      </c>
      <c r="AA84" s="1" t="s">
        <v>178</v>
      </c>
      <c r="AB84" s="1" t="s">
        <v>177</v>
      </c>
      <c r="AC84" s="1" t="s">
        <v>178</v>
      </c>
      <c r="AD84" s="1" t="s">
        <v>177</v>
      </c>
      <c r="AE84" s="1" t="s">
        <v>178</v>
      </c>
      <c r="AF84" s="1" t="s">
        <v>177</v>
      </c>
      <c r="AG84" s="1" t="s">
        <v>178</v>
      </c>
      <c r="AH84" s="1" t="s">
        <v>177</v>
      </c>
      <c r="AI84" s="1" t="s">
        <v>178</v>
      </c>
      <c r="AJ84" s="1" t="s">
        <v>177</v>
      </c>
      <c r="AK84" s="1" t="s">
        <v>178</v>
      </c>
      <c r="AL84" s="1" t="s">
        <v>177</v>
      </c>
      <c r="AM84" s="1" t="s">
        <v>178</v>
      </c>
      <c r="AN84" s="1" t="s">
        <v>177</v>
      </c>
      <c r="AO84" s="1" t="s">
        <v>178</v>
      </c>
      <c r="AP84" s="1" t="s">
        <v>177</v>
      </c>
      <c r="AQ84" s="1" t="s">
        <v>183</v>
      </c>
      <c r="AR84" s="1" t="s">
        <v>183</v>
      </c>
      <c r="AS84" s="1" t="s">
        <v>183</v>
      </c>
      <c r="AT84" s="1" t="s">
        <v>183</v>
      </c>
      <c r="AU84" s="2" t="s">
        <v>183</v>
      </c>
      <c r="AV84" s="1">
        <v>0</v>
      </c>
      <c r="AW84" s="1">
        <v>0</v>
      </c>
      <c r="AX84" s="1">
        <v>0</v>
      </c>
      <c r="AY84" s="1">
        <v>0</v>
      </c>
      <c r="AZ84" s="1">
        <v>0</v>
      </c>
      <c r="BA84" s="1">
        <v>0</v>
      </c>
      <c r="BB84" s="2" t="s">
        <v>878</v>
      </c>
      <c r="BC84" s="2" t="s">
        <v>183</v>
      </c>
      <c r="BD84" s="1" t="s">
        <v>178</v>
      </c>
      <c r="BE84" s="1" t="s">
        <v>177</v>
      </c>
      <c r="BF84" s="2" t="s">
        <v>877</v>
      </c>
      <c r="BG84" s="27">
        <v>0.14499999999999999</v>
      </c>
      <c r="BJ84" s="26">
        <v>0.85499999999999998</v>
      </c>
      <c r="BM84" s="1" t="s">
        <v>178</v>
      </c>
      <c r="BN84" s="1" t="s">
        <v>177</v>
      </c>
      <c r="BO84" s="1" t="s">
        <v>877</v>
      </c>
      <c r="BP84" s="1" t="s">
        <v>179</v>
      </c>
      <c r="BQ84" s="1">
        <v>0</v>
      </c>
      <c r="BR84" s="1">
        <v>0</v>
      </c>
      <c r="BS84" s="2" t="s">
        <v>183</v>
      </c>
      <c r="BT84" s="1" t="s">
        <v>183</v>
      </c>
      <c r="BU84" s="2" t="s">
        <v>183</v>
      </c>
      <c r="BV84" s="1" t="s">
        <v>178</v>
      </c>
      <c r="BW84" s="1" t="s">
        <v>177</v>
      </c>
      <c r="BX84" s="1" t="s">
        <v>183</v>
      </c>
      <c r="BY84" s="1" t="s">
        <v>177</v>
      </c>
      <c r="BZ84" s="1" t="s">
        <v>178</v>
      </c>
      <c r="CA84" s="2" t="s">
        <v>879</v>
      </c>
      <c r="CB84" s="1">
        <v>2</v>
      </c>
      <c r="CD84" s="1">
        <v>1</v>
      </c>
      <c r="CG84" s="2">
        <v>18</v>
      </c>
      <c r="CH84" s="1">
        <v>3</v>
      </c>
      <c r="CI84" s="1">
        <v>0</v>
      </c>
      <c r="CJ84" s="1">
        <v>0</v>
      </c>
      <c r="CK84" s="1" t="s">
        <v>177</v>
      </c>
      <c r="CL84" s="1" t="s">
        <v>178</v>
      </c>
      <c r="CM84" s="1" t="s">
        <v>177</v>
      </c>
      <c r="CN84" s="1" t="s">
        <v>178</v>
      </c>
      <c r="CO84" s="1" t="s">
        <v>177</v>
      </c>
      <c r="CP84" s="1" t="s">
        <v>178</v>
      </c>
      <c r="CQ84" s="1" t="s">
        <v>177</v>
      </c>
      <c r="CR84" s="1" t="s">
        <v>178</v>
      </c>
      <c r="CS84" s="1" t="s">
        <v>177</v>
      </c>
      <c r="CT84" s="1" t="s">
        <v>178</v>
      </c>
      <c r="CU84" s="1" t="s">
        <v>177</v>
      </c>
      <c r="CV84" s="1" t="s">
        <v>178</v>
      </c>
      <c r="CW84" s="1" t="s">
        <v>177</v>
      </c>
      <c r="CX84" s="1" t="s">
        <v>178</v>
      </c>
      <c r="CY84" s="1" t="s">
        <v>178</v>
      </c>
      <c r="CZ84" s="1" t="s">
        <v>177</v>
      </c>
      <c r="DA84" s="1" t="s">
        <v>188</v>
      </c>
      <c r="DB84" s="1" t="s">
        <v>188</v>
      </c>
      <c r="DC84" s="1" t="s">
        <v>188</v>
      </c>
      <c r="DD84" s="1" t="s">
        <v>188</v>
      </c>
      <c r="DE84" s="1" t="s">
        <v>188</v>
      </c>
      <c r="DF84" s="1" t="s">
        <v>177</v>
      </c>
      <c r="DG84" s="1" t="s">
        <v>178</v>
      </c>
      <c r="DH84" s="3">
        <v>1</v>
      </c>
      <c r="DI84" s="3">
        <v>1</v>
      </c>
      <c r="DJ84" s="3">
        <v>1</v>
      </c>
      <c r="DK84" s="1">
        <v>3</v>
      </c>
      <c r="DL84" s="3">
        <v>1</v>
      </c>
      <c r="DM84" s="1">
        <v>1</v>
      </c>
      <c r="DN84" s="1">
        <v>4</v>
      </c>
      <c r="DO84" s="1" t="s">
        <v>178</v>
      </c>
      <c r="DP84" s="1" t="s">
        <v>178</v>
      </c>
      <c r="DQ84" s="1" t="s">
        <v>177</v>
      </c>
      <c r="DR84" s="1" t="s">
        <v>178</v>
      </c>
      <c r="DS84" s="1" t="s">
        <v>178</v>
      </c>
      <c r="DT84" s="1" t="s">
        <v>177</v>
      </c>
      <c r="DU84" s="1" t="s">
        <v>178</v>
      </c>
      <c r="DV84" s="1" t="s">
        <v>178</v>
      </c>
      <c r="DW84" s="1" t="s">
        <v>178</v>
      </c>
      <c r="DX84" s="1" t="s">
        <v>178</v>
      </c>
      <c r="DY84" s="1" t="s">
        <v>177</v>
      </c>
      <c r="DZ84" s="1" t="s">
        <v>178</v>
      </c>
      <c r="EA84" s="1" t="s">
        <v>178</v>
      </c>
      <c r="EB84" s="1" t="s">
        <v>178</v>
      </c>
      <c r="EC84" s="1" t="s">
        <v>178</v>
      </c>
      <c r="ED84" s="1" t="s">
        <v>177</v>
      </c>
      <c r="EE84" s="1" t="s">
        <v>178</v>
      </c>
      <c r="EF84" s="1" t="s">
        <v>178</v>
      </c>
      <c r="EG84" s="1" t="s">
        <v>178</v>
      </c>
      <c r="EH84" s="1" t="s">
        <v>178</v>
      </c>
      <c r="EI84" s="1" t="s">
        <v>177</v>
      </c>
      <c r="EJ84" s="1" t="s">
        <v>178</v>
      </c>
      <c r="EK84" s="1" t="s">
        <v>178</v>
      </c>
      <c r="EL84" s="1" t="s">
        <v>178</v>
      </c>
      <c r="EM84" s="1" t="s">
        <v>178</v>
      </c>
      <c r="EN84" s="1" t="s">
        <v>177</v>
      </c>
      <c r="EO84" s="1" t="s">
        <v>178</v>
      </c>
      <c r="EP84" s="1" t="s">
        <v>178</v>
      </c>
      <c r="EQ84" s="1" t="s">
        <v>178</v>
      </c>
      <c r="ER84" s="1" t="s">
        <v>178</v>
      </c>
      <c r="ES84" s="1" t="s">
        <v>178</v>
      </c>
      <c r="ET84" s="1" t="s">
        <v>178</v>
      </c>
      <c r="EU84" s="1" t="s">
        <v>178</v>
      </c>
      <c r="EV84" s="1" t="s">
        <v>178</v>
      </c>
      <c r="EW84" s="1" t="s">
        <v>177</v>
      </c>
      <c r="EX84" s="1" t="s">
        <v>178</v>
      </c>
      <c r="EY84" s="1" t="s">
        <v>178</v>
      </c>
      <c r="EZ84" s="1" t="s">
        <v>178</v>
      </c>
      <c r="FA84" s="1" t="s">
        <v>178</v>
      </c>
      <c r="FB84" s="1" t="s">
        <v>177</v>
      </c>
      <c r="FC84" s="1" t="s">
        <v>178</v>
      </c>
      <c r="FD84" s="1" t="s">
        <v>178</v>
      </c>
      <c r="FE84" s="1" t="s">
        <v>178</v>
      </c>
      <c r="FF84" s="1" t="s">
        <v>178</v>
      </c>
      <c r="FG84" s="1" t="s">
        <v>177</v>
      </c>
      <c r="FH84" s="1" t="s">
        <v>178</v>
      </c>
      <c r="FI84" s="1" t="s">
        <v>178</v>
      </c>
      <c r="FJ84" s="1" t="s">
        <v>177</v>
      </c>
      <c r="FK84" s="1" t="s">
        <v>178</v>
      </c>
      <c r="FL84" s="1" t="s">
        <v>178</v>
      </c>
      <c r="FM84" s="1" t="s">
        <v>177</v>
      </c>
      <c r="FN84" s="1" t="s">
        <v>880</v>
      </c>
      <c r="FO84" s="1" t="s">
        <v>178</v>
      </c>
      <c r="FP84" s="1" t="s">
        <v>373</v>
      </c>
      <c r="FQ84" s="1" t="s">
        <v>373</v>
      </c>
      <c r="FR84" s="1" t="s">
        <v>177</v>
      </c>
      <c r="FS84" s="1">
        <v>3</v>
      </c>
    </row>
    <row r="85" spans="1:175" ht="135" x14ac:dyDescent="0.25">
      <c r="A85" s="1" t="s">
        <v>881</v>
      </c>
      <c r="B85" s="1" t="s">
        <v>882</v>
      </c>
      <c r="C85" s="1">
        <v>3</v>
      </c>
      <c r="D85" s="1">
        <v>0</v>
      </c>
      <c r="E85" s="1">
        <v>3</v>
      </c>
      <c r="F85" s="1">
        <v>5</v>
      </c>
      <c r="H85" s="1">
        <v>5</v>
      </c>
      <c r="I85" s="1">
        <v>1300000</v>
      </c>
      <c r="K85" s="1">
        <v>5079</v>
      </c>
      <c r="L85" s="1">
        <v>15474</v>
      </c>
      <c r="M85" s="1">
        <v>2643</v>
      </c>
      <c r="O85" s="1">
        <v>0</v>
      </c>
      <c r="P85" s="1">
        <v>4</v>
      </c>
      <c r="Q85" s="1">
        <v>23200</v>
      </c>
      <c r="R85" s="1" t="s">
        <v>177</v>
      </c>
      <c r="S85" s="1" t="s">
        <v>178</v>
      </c>
      <c r="T85" s="2" t="s">
        <v>883</v>
      </c>
      <c r="U85" s="1" t="s">
        <v>220</v>
      </c>
      <c r="V85" s="2" t="s">
        <v>884</v>
      </c>
      <c r="W85" s="2" t="s">
        <v>885</v>
      </c>
      <c r="X85" s="2" t="s">
        <v>886</v>
      </c>
      <c r="Y85" s="1" t="s">
        <v>177</v>
      </c>
      <c r="Z85" s="1" t="s">
        <v>178</v>
      </c>
      <c r="AA85" s="1" t="s">
        <v>177</v>
      </c>
      <c r="AB85" s="1" t="s">
        <v>178</v>
      </c>
      <c r="AC85" s="1" t="s">
        <v>178</v>
      </c>
      <c r="AD85" s="1" t="s">
        <v>177</v>
      </c>
      <c r="AE85" s="1" t="s">
        <v>177</v>
      </c>
      <c r="AF85" s="1" t="s">
        <v>178</v>
      </c>
      <c r="AG85" s="1" t="s">
        <v>177</v>
      </c>
      <c r="AH85" s="1" t="s">
        <v>178</v>
      </c>
      <c r="AI85" s="1" t="s">
        <v>177</v>
      </c>
      <c r="AJ85" s="1" t="s">
        <v>178</v>
      </c>
      <c r="AK85" s="1" t="s">
        <v>177</v>
      </c>
      <c r="AL85" s="1" t="s">
        <v>178</v>
      </c>
      <c r="AM85" s="1" t="s">
        <v>178</v>
      </c>
      <c r="AN85" s="1" t="s">
        <v>177</v>
      </c>
      <c r="AO85" s="1" t="s">
        <v>177</v>
      </c>
      <c r="AP85" s="1" t="s">
        <v>178</v>
      </c>
      <c r="AQ85" s="1" t="s">
        <v>887</v>
      </c>
      <c r="AR85" s="2" t="s">
        <v>888</v>
      </c>
      <c r="AU85" s="2" t="s">
        <v>889</v>
      </c>
      <c r="AV85" s="1">
        <v>112000</v>
      </c>
      <c r="AZ85" s="1">
        <v>300000</v>
      </c>
      <c r="BA85" s="1">
        <v>412000</v>
      </c>
      <c r="BC85" s="2" t="s">
        <v>815</v>
      </c>
      <c r="BD85" s="1" t="s">
        <v>178</v>
      </c>
      <c r="BE85" s="1" t="s">
        <v>177</v>
      </c>
      <c r="BG85" s="23">
        <v>0.1</v>
      </c>
      <c r="BH85" s="23">
        <v>0.3</v>
      </c>
      <c r="BJ85" s="15" t="s">
        <v>890</v>
      </c>
      <c r="BM85" s="1" t="s">
        <v>177</v>
      </c>
      <c r="BN85" s="1" t="s">
        <v>178</v>
      </c>
      <c r="BQ85" s="1">
        <v>1</v>
      </c>
      <c r="BT85" s="1">
        <v>0</v>
      </c>
      <c r="BU85" s="2">
        <v>0</v>
      </c>
      <c r="BV85" s="1" t="s">
        <v>178</v>
      </c>
      <c r="BW85" s="1" t="s">
        <v>177</v>
      </c>
      <c r="BX85" s="1">
        <v>0</v>
      </c>
      <c r="BY85" s="1" t="s">
        <v>177</v>
      </c>
      <c r="BZ85" s="1" t="s">
        <v>178</v>
      </c>
      <c r="CB85" s="1">
        <v>2</v>
      </c>
      <c r="CC85" s="1">
        <v>1</v>
      </c>
      <c r="CG85" s="2">
        <v>8</v>
      </c>
      <c r="CH85" s="1">
        <v>2</v>
      </c>
      <c r="CI85" s="1">
        <v>0</v>
      </c>
      <c r="CJ85" s="1">
        <v>0</v>
      </c>
      <c r="CK85" s="1" t="s">
        <v>178</v>
      </c>
      <c r="CL85" s="1" t="s">
        <v>177</v>
      </c>
      <c r="CM85" s="1" t="s">
        <v>178</v>
      </c>
      <c r="CN85" s="1" t="s">
        <v>177</v>
      </c>
      <c r="CO85" s="1" t="s">
        <v>178</v>
      </c>
      <c r="CP85" s="1" t="s">
        <v>177</v>
      </c>
      <c r="CQ85" s="1" t="s">
        <v>177</v>
      </c>
      <c r="CR85" s="1" t="s">
        <v>178</v>
      </c>
      <c r="CS85" s="1" t="s">
        <v>177</v>
      </c>
      <c r="CT85" s="1" t="s">
        <v>178</v>
      </c>
      <c r="CU85" s="1" t="s">
        <v>177</v>
      </c>
      <c r="CV85" s="1" t="s">
        <v>178</v>
      </c>
      <c r="CW85" s="1" t="s">
        <v>177</v>
      </c>
      <c r="CX85" s="1" t="s">
        <v>178</v>
      </c>
      <c r="CY85" s="1" t="s">
        <v>177</v>
      </c>
      <c r="CZ85" s="1" t="s">
        <v>178</v>
      </c>
      <c r="DA85" s="1" t="s">
        <v>188</v>
      </c>
      <c r="DB85" s="1" t="s">
        <v>188</v>
      </c>
      <c r="DC85" s="1" t="s">
        <v>188</v>
      </c>
      <c r="DD85" s="1" t="s">
        <v>188</v>
      </c>
      <c r="DE85" s="1" t="s">
        <v>188</v>
      </c>
      <c r="DF85" s="1" t="s">
        <v>178</v>
      </c>
      <c r="DG85" s="1" t="s">
        <v>177</v>
      </c>
      <c r="DH85" s="3">
        <v>1</v>
      </c>
      <c r="DI85" s="3">
        <v>0.98</v>
      </c>
      <c r="DJ85" s="3">
        <v>0.98</v>
      </c>
      <c r="DK85" s="1">
        <v>0</v>
      </c>
      <c r="DL85" s="3">
        <v>0</v>
      </c>
      <c r="DN85" s="1" t="s">
        <v>891</v>
      </c>
      <c r="DO85" s="1" t="s">
        <v>178</v>
      </c>
      <c r="DP85" s="1" t="s">
        <v>178</v>
      </c>
      <c r="DQ85" s="1" t="s">
        <v>177</v>
      </c>
      <c r="DR85" s="1" t="s">
        <v>178</v>
      </c>
      <c r="DS85" s="1" t="s">
        <v>178</v>
      </c>
      <c r="DT85" s="1" t="s">
        <v>178</v>
      </c>
      <c r="DU85" s="1" t="s">
        <v>178</v>
      </c>
      <c r="DV85" s="1" t="s">
        <v>178</v>
      </c>
      <c r="DW85" s="1" t="s">
        <v>178</v>
      </c>
      <c r="DX85" s="1" t="s">
        <v>177</v>
      </c>
      <c r="DY85" s="1" t="s">
        <v>178</v>
      </c>
      <c r="DZ85" s="1" t="s">
        <v>178</v>
      </c>
      <c r="EA85" s="1" t="s">
        <v>178</v>
      </c>
      <c r="EB85" s="1" t="s">
        <v>177</v>
      </c>
      <c r="EC85" s="1" t="s">
        <v>178</v>
      </c>
      <c r="ED85" s="1" t="s">
        <v>178</v>
      </c>
      <c r="EE85" s="1" t="s">
        <v>178</v>
      </c>
      <c r="EF85" s="1" t="s">
        <v>178</v>
      </c>
      <c r="EG85" s="1" t="s">
        <v>177</v>
      </c>
      <c r="EH85" s="1" t="s">
        <v>178</v>
      </c>
      <c r="EI85" s="1" t="s">
        <v>178</v>
      </c>
      <c r="EJ85" s="1" t="s">
        <v>178</v>
      </c>
      <c r="EK85" s="1" t="s">
        <v>178</v>
      </c>
      <c r="EL85" s="1" t="s">
        <v>177</v>
      </c>
      <c r="EM85" s="1" t="s">
        <v>178</v>
      </c>
      <c r="EN85" s="1" t="s">
        <v>178</v>
      </c>
      <c r="EO85" s="1" t="s">
        <v>178</v>
      </c>
      <c r="EP85" s="1" t="s">
        <v>178</v>
      </c>
      <c r="EQ85" s="1" t="s">
        <v>178</v>
      </c>
      <c r="ER85" s="1" t="s">
        <v>177</v>
      </c>
      <c r="ES85" s="1" t="s">
        <v>178</v>
      </c>
      <c r="ET85" s="1" t="s">
        <v>178</v>
      </c>
      <c r="EU85" s="1" t="s">
        <v>178</v>
      </c>
      <c r="EV85" s="1" t="s">
        <v>178</v>
      </c>
      <c r="EW85" s="1" t="s">
        <v>177</v>
      </c>
      <c r="EX85" s="1" t="s">
        <v>178</v>
      </c>
      <c r="EY85" s="1" t="s">
        <v>178</v>
      </c>
      <c r="EZ85" s="1" t="s">
        <v>178</v>
      </c>
      <c r="FA85" s="1" t="s">
        <v>177</v>
      </c>
      <c r="FB85" s="1" t="s">
        <v>178</v>
      </c>
      <c r="FC85" s="1" t="s">
        <v>178</v>
      </c>
      <c r="FD85" s="1" t="s">
        <v>178</v>
      </c>
      <c r="FE85" s="1" t="s">
        <v>178</v>
      </c>
      <c r="FF85" s="1" t="s">
        <v>177</v>
      </c>
      <c r="FG85" s="1" t="s">
        <v>178</v>
      </c>
      <c r="FH85" s="1" t="s">
        <v>177</v>
      </c>
      <c r="FI85" s="1" t="s">
        <v>177</v>
      </c>
      <c r="FJ85" s="1" t="s">
        <v>177</v>
      </c>
      <c r="FK85" s="1" t="s">
        <v>178</v>
      </c>
      <c r="FL85" s="1" t="s">
        <v>177</v>
      </c>
      <c r="FM85" s="1" t="s">
        <v>177</v>
      </c>
      <c r="FN85" s="1" t="s">
        <v>892</v>
      </c>
      <c r="FO85" s="1" t="s">
        <v>178</v>
      </c>
      <c r="FP85" s="1" t="s">
        <v>305</v>
      </c>
      <c r="FQ85" s="1" t="s">
        <v>305</v>
      </c>
      <c r="FR85" s="1" t="s">
        <v>177</v>
      </c>
      <c r="FS85" s="1">
        <v>3</v>
      </c>
    </row>
    <row r="86" spans="1:175" ht="60" x14ac:dyDescent="0.25">
      <c r="A86" s="1" t="s">
        <v>975</v>
      </c>
      <c r="B86" s="1" t="s">
        <v>893</v>
      </c>
      <c r="C86" s="1">
        <v>2</v>
      </c>
      <c r="D86" s="1">
        <v>0</v>
      </c>
      <c r="E86" s="1">
        <v>2</v>
      </c>
      <c r="F86" s="1">
        <v>2</v>
      </c>
      <c r="H86" s="1">
        <v>2</v>
      </c>
      <c r="I86" s="1">
        <v>242128.71</v>
      </c>
      <c r="K86" s="5">
        <v>3983</v>
      </c>
      <c r="L86" s="5">
        <v>17593</v>
      </c>
      <c r="M86" s="5">
        <v>1296</v>
      </c>
      <c r="N86" s="1">
        <v>0</v>
      </c>
      <c r="O86" s="1">
        <v>0</v>
      </c>
      <c r="P86" s="1">
        <v>0</v>
      </c>
      <c r="Q86" s="15">
        <v>22872</v>
      </c>
      <c r="R86" s="1" t="s">
        <v>177</v>
      </c>
      <c r="S86" s="1" t="s">
        <v>178</v>
      </c>
      <c r="T86" s="2" t="s">
        <v>894</v>
      </c>
      <c r="U86" s="1" t="s">
        <v>179</v>
      </c>
      <c r="V86" s="2" t="s">
        <v>895</v>
      </c>
      <c r="W86" s="2" t="s">
        <v>896</v>
      </c>
      <c r="X86" s="2" t="s">
        <v>897</v>
      </c>
      <c r="Y86" s="1" t="s">
        <v>177</v>
      </c>
      <c r="Z86" s="1" t="s">
        <v>178</v>
      </c>
      <c r="AA86" s="1" t="s">
        <v>177</v>
      </c>
      <c r="AB86" s="1" t="s">
        <v>178</v>
      </c>
      <c r="AC86" s="1" t="s">
        <v>178</v>
      </c>
      <c r="AD86" s="1" t="s">
        <v>177</v>
      </c>
      <c r="AE86" s="1" t="s">
        <v>177</v>
      </c>
      <c r="AF86" s="1" t="s">
        <v>178</v>
      </c>
      <c r="AG86" s="1" t="s">
        <v>177</v>
      </c>
      <c r="AH86" s="1" t="s">
        <v>178</v>
      </c>
      <c r="AI86" s="1" t="s">
        <v>178</v>
      </c>
      <c r="AJ86" s="1" t="s">
        <v>177</v>
      </c>
      <c r="AK86" s="1" t="s">
        <v>178</v>
      </c>
      <c r="AL86" s="1" t="s">
        <v>177</v>
      </c>
      <c r="AM86" s="1" t="s">
        <v>178</v>
      </c>
      <c r="AN86" s="1" t="s">
        <v>177</v>
      </c>
      <c r="AO86" s="1" t="s">
        <v>178</v>
      </c>
      <c r="AP86" s="1" t="s">
        <v>177</v>
      </c>
      <c r="AR86" s="1">
        <v>0</v>
      </c>
      <c r="AS86" s="1">
        <v>0</v>
      </c>
      <c r="AT86" s="1">
        <v>0</v>
      </c>
      <c r="AV86" s="1">
        <v>0</v>
      </c>
      <c r="AW86" s="1">
        <v>0</v>
      </c>
      <c r="AX86" s="1">
        <v>0</v>
      </c>
      <c r="AY86" s="1">
        <v>0</v>
      </c>
      <c r="BA86" s="1">
        <v>0</v>
      </c>
      <c r="BB86" s="2" t="s">
        <v>898</v>
      </c>
      <c r="BC86" s="2" t="s">
        <v>202</v>
      </c>
      <c r="BD86" s="1" t="s">
        <v>178</v>
      </c>
      <c r="BE86" s="1" t="s">
        <v>177</v>
      </c>
      <c r="BG86" s="23">
        <v>0.14000000000000001</v>
      </c>
      <c r="BJ86" s="25">
        <v>0.86</v>
      </c>
      <c r="BM86" s="1" t="s">
        <v>178</v>
      </c>
      <c r="BN86" s="1" t="s">
        <v>177</v>
      </c>
      <c r="BO86" s="1" t="s">
        <v>899</v>
      </c>
      <c r="BP86" s="1" t="s">
        <v>900</v>
      </c>
      <c r="BQ86" s="1">
        <v>1</v>
      </c>
      <c r="BR86" s="1">
        <v>0</v>
      </c>
      <c r="BS86" s="2" t="s">
        <v>901</v>
      </c>
      <c r="BT86" s="1">
        <v>0</v>
      </c>
      <c r="BU86" s="2">
        <v>0</v>
      </c>
      <c r="BV86" s="1" t="s">
        <v>178</v>
      </c>
      <c r="BW86" s="1" t="s">
        <v>177</v>
      </c>
      <c r="BX86" s="1">
        <v>0</v>
      </c>
      <c r="BY86" s="1" t="s">
        <v>177</v>
      </c>
      <c r="BZ86" s="1" t="s">
        <v>178</v>
      </c>
      <c r="CA86" s="2" t="s">
        <v>902</v>
      </c>
      <c r="CC86" s="1">
        <v>2</v>
      </c>
      <c r="CG86" s="2">
        <v>9</v>
      </c>
      <c r="CH86" s="1">
        <v>2</v>
      </c>
      <c r="CI86" s="1">
        <v>0</v>
      </c>
      <c r="CJ86" s="1">
        <v>0</v>
      </c>
      <c r="CK86" s="1" t="s">
        <v>177</v>
      </c>
      <c r="CL86" s="1" t="s">
        <v>178</v>
      </c>
      <c r="CM86" s="1" t="s">
        <v>177</v>
      </c>
      <c r="CN86" s="1" t="s">
        <v>178</v>
      </c>
      <c r="CO86" s="1" t="s">
        <v>177</v>
      </c>
      <c r="CP86" s="1" t="s">
        <v>178</v>
      </c>
      <c r="CQ86" s="1" t="s">
        <v>177</v>
      </c>
      <c r="CR86" s="1" t="s">
        <v>178</v>
      </c>
      <c r="CS86" s="1" t="s">
        <v>177</v>
      </c>
      <c r="CT86" s="1" t="s">
        <v>178</v>
      </c>
      <c r="CU86" s="1" t="s">
        <v>177</v>
      </c>
      <c r="CV86" s="1" t="s">
        <v>178</v>
      </c>
      <c r="CW86" s="1" t="s">
        <v>178</v>
      </c>
      <c r="CX86" s="1" t="s">
        <v>177</v>
      </c>
      <c r="CY86" s="1" t="s">
        <v>178</v>
      </c>
      <c r="CZ86" s="1" t="s">
        <v>177</v>
      </c>
      <c r="DA86" s="1" t="s">
        <v>197</v>
      </c>
      <c r="DB86" s="1" t="s">
        <v>198</v>
      </c>
      <c r="DC86" s="1" t="s">
        <v>197</v>
      </c>
      <c r="DD86" s="1" t="s">
        <v>197</v>
      </c>
      <c r="DE86" s="1" t="s">
        <v>197</v>
      </c>
      <c r="DF86" s="1" t="s">
        <v>178</v>
      </c>
      <c r="DG86" s="1" t="s">
        <v>177</v>
      </c>
      <c r="DH86" s="3">
        <v>1</v>
      </c>
      <c r="DI86" s="3">
        <v>1</v>
      </c>
      <c r="DJ86" s="3">
        <v>1</v>
      </c>
      <c r="DK86" s="1">
        <v>1</v>
      </c>
      <c r="DL86" s="3">
        <v>1</v>
      </c>
      <c r="DM86" s="1">
        <v>1</v>
      </c>
      <c r="DN86" s="1">
        <v>1</v>
      </c>
      <c r="DO86" s="1" t="s">
        <v>178</v>
      </c>
      <c r="DP86" s="1" t="s">
        <v>178</v>
      </c>
      <c r="DQ86" s="1" t="s">
        <v>177</v>
      </c>
      <c r="DR86" s="1" t="s">
        <v>178</v>
      </c>
      <c r="DS86" s="1" t="s">
        <v>178</v>
      </c>
      <c r="DT86" s="1" t="s">
        <v>178</v>
      </c>
      <c r="DU86" s="1" t="s">
        <v>178</v>
      </c>
      <c r="DV86" s="1" t="s">
        <v>178</v>
      </c>
      <c r="DW86" s="1" t="s">
        <v>177</v>
      </c>
      <c r="DX86" s="1" t="s">
        <v>178</v>
      </c>
      <c r="DY86" s="1" t="s">
        <v>178</v>
      </c>
      <c r="DZ86" s="1" t="s">
        <v>178</v>
      </c>
      <c r="EA86" s="1" t="s">
        <v>178</v>
      </c>
      <c r="EB86" s="1" t="s">
        <v>178</v>
      </c>
      <c r="EC86" s="1" t="s">
        <v>177</v>
      </c>
      <c r="ED86" s="1" t="s">
        <v>178</v>
      </c>
      <c r="EE86" s="1" t="s">
        <v>178</v>
      </c>
      <c r="EF86" s="1" t="s">
        <v>178</v>
      </c>
      <c r="EG86" s="1" t="s">
        <v>177</v>
      </c>
      <c r="EH86" s="1" t="s">
        <v>178</v>
      </c>
      <c r="EI86" s="1" t="s">
        <v>178</v>
      </c>
      <c r="EJ86" s="1" t="s">
        <v>178</v>
      </c>
      <c r="EK86" s="1" t="s">
        <v>178</v>
      </c>
      <c r="EL86" s="1" t="s">
        <v>178</v>
      </c>
      <c r="EM86" s="1" t="s">
        <v>177</v>
      </c>
      <c r="EN86" s="1" t="s">
        <v>178</v>
      </c>
      <c r="EO86" s="1" t="s">
        <v>178</v>
      </c>
      <c r="EP86" s="1" t="s">
        <v>178</v>
      </c>
      <c r="EQ86" s="1" t="s">
        <v>178</v>
      </c>
      <c r="ER86" s="1" t="s">
        <v>177</v>
      </c>
      <c r="ES86" s="1" t="s">
        <v>178</v>
      </c>
      <c r="ET86" s="1" t="s">
        <v>178</v>
      </c>
      <c r="EU86" s="1" t="s">
        <v>178</v>
      </c>
      <c r="EV86" s="1" t="s">
        <v>178</v>
      </c>
      <c r="EW86" s="1" t="s">
        <v>177</v>
      </c>
      <c r="EX86" s="1" t="s">
        <v>178</v>
      </c>
      <c r="EY86" s="1" t="s">
        <v>177</v>
      </c>
      <c r="EZ86" s="1" t="s">
        <v>178</v>
      </c>
      <c r="FA86" s="1" t="s">
        <v>178</v>
      </c>
      <c r="FB86" s="1" t="s">
        <v>178</v>
      </c>
      <c r="FC86" s="1" t="s">
        <v>178</v>
      </c>
      <c r="FD86" s="1" t="s">
        <v>178</v>
      </c>
      <c r="FE86" s="1" t="s">
        <v>178</v>
      </c>
      <c r="FF86" s="1" t="s">
        <v>177</v>
      </c>
      <c r="FG86" s="1" t="s">
        <v>178</v>
      </c>
      <c r="FH86" s="1" t="s">
        <v>178</v>
      </c>
      <c r="FI86" s="1" t="s">
        <v>178</v>
      </c>
      <c r="FJ86" s="1" t="s">
        <v>177</v>
      </c>
      <c r="FK86" s="1" t="s">
        <v>178</v>
      </c>
      <c r="FL86" s="1" t="s">
        <v>177</v>
      </c>
      <c r="FM86" s="1" t="s">
        <v>178</v>
      </c>
      <c r="FO86" s="1" t="s">
        <v>178</v>
      </c>
      <c r="FP86" s="1" t="s">
        <v>903</v>
      </c>
      <c r="FQ86" s="1" t="s">
        <v>903</v>
      </c>
      <c r="FR86" s="1" t="s">
        <v>177</v>
      </c>
      <c r="FS86" s="1">
        <v>2</v>
      </c>
    </row>
    <row r="87" spans="1:175" ht="105" x14ac:dyDescent="0.25">
      <c r="A87" s="1" t="s">
        <v>904</v>
      </c>
      <c r="B87" s="1" t="s">
        <v>905</v>
      </c>
      <c r="C87" s="1">
        <v>1</v>
      </c>
      <c r="D87" s="1">
        <v>1</v>
      </c>
      <c r="E87" s="1">
        <v>2</v>
      </c>
      <c r="F87" s="1">
        <v>12</v>
      </c>
      <c r="H87" s="1">
        <v>12</v>
      </c>
      <c r="I87" s="1">
        <v>577525</v>
      </c>
      <c r="K87" s="1">
        <v>4025</v>
      </c>
      <c r="L87" s="1">
        <v>5857</v>
      </c>
      <c r="M87" s="1">
        <v>417</v>
      </c>
      <c r="O87" s="1">
        <v>66</v>
      </c>
      <c r="Q87" s="1">
        <v>10365</v>
      </c>
      <c r="R87" s="1" t="s">
        <v>178</v>
      </c>
      <c r="S87" s="1" t="s">
        <v>177</v>
      </c>
      <c r="X87" s="2" t="s">
        <v>906</v>
      </c>
      <c r="Y87" s="1" t="s">
        <v>178</v>
      </c>
      <c r="Z87" s="1" t="s">
        <v>177</v>
      </c>
      <c r="AA87" s="1" t="s">
        <v>178</v>
      </c>
      <c r="AB87" s="1" t="s">
        <v>177</v>
      </c>
      <c r="AC87" s="1" t="s">
        <v>178</v>
      </c>
      <c r="AD87" s="1" t="s">
        <v>177</v>
      </c>
      <c r="AE87" s="1" t="s">
        <v>177</v>
      </c>
      <c r="AF87" s="1" t="s">
        <v>178</v>
      </c>
      <c r="AG87" s="1" t="s">
        <v>177</v>
      </c>
      <c r="AH87" s="1" t="s">
        <v>178</v>
      </c>
      <c r="AI87" s="1" t="s">
        <v>178</v>
      </c>
      <c r="AJ87" s="1" t="s">
        <v>177</v>
      </c>
      <c r="AK87" s="1" t="s">
        <v>178</v>
      </c>
      <c r="AL87" s="1" t="s">
        <v>177</v>
      </c>
      <c r="AM87" s="1" t="s">
        <v>178</v>
      </c>
      <c r="AN87" s="1" t="s">
        <v>177</v>
      </c>
      <c r="AO87" s="1" t="s">
        <v>178</v>
      </c>
      <c r="AP87" s="1" t="s">
        <v>177</v>
      </c>
      <c r="AQ87" s="1">
        <v>0</v>
      </c>
      <c r="AR87" s="1">
        <v>0</v>
      </c>
      <c r="AS87" s="1">
        <v>0</v>
      </c>
      <c r="AT87" s="1">
        <v>0</v>
      </c>
      <c r="AU87" s="2">
        <v>0</v>
      </c>
      <c r="AV87" s="1">
        <v>0</v>
      </c>
      <c r="AW87" s="1">
        <v>0</v>
      </c>
      <c r="AX87" s="1">
        <v>0</v>
      </c>
      <c r="AY87" s="1">
        <v>0</v>
      </c>
      <c r="AZ87" s="1">
        <v>0</v>
      </c>
      <c r="BA87" s="1">
        <v>0</v>
      </c>
      <c r="BC87" s="2" t="s">
        <v>907</v>
      </c>
      <c r="BD87" s="1" t="s">
        <v>178</v>
      </c>
      <c r="BE87" s="1" t="s">
        <v>177</v>
      </c>
      <c r="BG87" s="23">
        <v>0.18</v>
      </c>
      <c r="BJ87" s="25">
        <v>0.82</v>
      </c>
      <c r="BM87" s="1" t="s">
        <v>178</v>
      </c>
      <c r="BN87" s="1" t="s">
        <v>177</v>
      </c>
      <c r="BP87" s="1" t="s">
        <v>179</v>
      </c>
      <c r="BQ87" s="1">
        <v>0</v>
      </c>
      <c r="BR87" s="1">
        <v>0</v>
      </c>
      <c r="BS87" s="2" t="s">
        <v>908</v>
      </c>
      <c r="BT87" s="1">
        <v>1</v>
      </c>
      <c r="BU87" s="2">
        <v>0</v>
      </c>
      <c r="BV87" s="1" t="s">
        <v>177</v>
      </c>
      <c r="BW87" s="1" t="s">
        <v>178</v>
      </c>
      <c r="BX87" s="1">
        <v>1</v>
      </c>
      <c r="BY87" s="1" t="s">
        <v>177</v>
      </c>
      <c r="BZ87" s="1" t="s">
        <v>178</v>
      </c>
      <c r="CA87" s="2" t="s">
        <v>909</v>
      </c>
      <c r="CB87" s="1">
        <v>1</v>
      </c>
      <c r="CC87" s="1">
        <v>1</v>
      </c>
      <c r="CG87" s="2">
        <v>6</v>
      </c>
      <c r="CH87" s="1">
        <v>1</v>
      </c>
      <c r="CI87" s="1">
        <v>0</v>
      </c>
      <c r="CJ87" s="1">
        <v>0</v>
      </c>
      <c r="CK87" s="1" t="s">
        <v>177</v>
      </c>
      <c r="CL87" s="1" t="s">
        <v>178</v>
      </c>
      <c r="CM87" s="1" t="s">
        <v>177</v>
      </c>
      <c r="CN87" s="1" t="s">
        <v>178</v>
      </c>
      <c r="CO87" s="1" t="s">
        <v>177</v>
      </c>
      <c r="CP87" s="1" t="s">
        <v>178</v>
      </c>
      <c r="CQ87" s="1" t="s">
        <v>177</v>
      </c>
      <c r="CR87" s="1" t="s">
        <v>178</v>
      </c>
      <c r="CS87" s="1" t="s">
        <v>177</v>
      </c>
      <c r="CT87" s="1" t="s">
        <v>178</v>
      </c>
      <c r="CU87" s="1" t="s">
        <v>177</v>
      </c>
      <c r="CV87" s="1" t="s">
        <v>178</v>
      </c>
      <c r="CW87" s="1" t="s">
        <v>178</v>
      </c>
      <c r="CX87" s="1" t="s">
        <v>177</v>
      </c>
      <c r="CY87" s="1" t="s">
        <v>178</v>
      </c>
      <c r="CZ87" s="1" t="s">
        <v>177</v>
      </c>
      <c r="DA87" s="1" t="s">
        <v>188</v>
      </c>
      <c r="DB87" s="1" t="s">
        <v>183</v>
      </c>
      <c r="DC87" s="1" t="s">
        <v>188</v>
      </c>
      <c r="DD87" s="1" t="s">
        <v>188</v>
      </c>
      <c r="DE87" s="1" t="s">
        <v>188</v>
      </c>
      <c r="DF87" s="1" t="s">
        <v>178</v>
      </c>
      <c r="DG87" s="1" t="s">
        <v>177</v>
      </c>
      <c r="DH87" s="3">
        <v>0</v>
      </c>
      <c r="DI87" s="3">
        <v>0</v>
      </c>
      <c r="DJ87" s="3">
        <v>0</v>
      </c>
      <c r="DK87" s="1">
        <v>0</v>
      </c>
      <c r="DL87" s="3">
        <v>0</v>
      </c>
      <c r="DM87" s="1">
        <v>0</v>
      </c>
      <c r="DN87" s="1">
        <v>0</v>
      </c>
      <c r="DO87" s="1" t="s">
        <v>178</v>
      </c>
      <c r="DP87" s="1" t="s">
        <v>177</v>
      </c>
      <c r="DQ87" s="1" t="s">
        <v>178</v>
      </c>
      <c r="DR87" s="1" t="s">
        <v>178</v>
      </c>
      <c r="DS87" s="1" t="s">
        <v>178</v>
      </c>
      <c r="DT87" s="1" t="s">
        <v>178</v>
      </c>
      <c r="DU87" s="1" t="s">
        <v>177</v>
      </c>
      <c r="DV87" s="1" t="s">
        <v>178</v>
      </c>
      <c r="DW87" s="1" t="s">
        <v>178</v>
      </c>
      <c r="DX87" s="1" t="s">
        <v>178</v>
      </c>
      <c r="DY87" s="1" t="s">
        <v>178</v>
      </c>
      <c r="DZ87" s="1" t="s">
        <v>178</v>
      </c>
      <c r="EA87" s="1" t="s">
        <v>177</v>
      </c>
      <c r="EB87" s="1" t="s">
        <v>178</v>
      </c>
      <c r="EC87" s="1" t="s">
        <v>178</v>
      </c>
      <c r="ED87" s="1" t="s">
        <v>178</v>
      </c>
      <c r="EE87" s="1" t="s">
        <v>177</v>
      </c>
      <c r="EF87" s="1" t="s">
        <v>178</v>
      </c>
      <c r="EG87" s="1" t="s">
        <v>178</v>
      </c>
      <c r="EH87" s="1" t="s">
        <v>178</v>
      </c>
      <c r="EI87" s="1" t="s">
        <v>177</v>
      </c>
      <c r="EJ87" s="1" t="s">
        <v>178</v>
      </c>
      <c r="EK87" s="1" t="s">
        <v>178</v>
      </c>
      <c r="EL87" s="1" t="s">
        <v>178</v>
      </c>
      <c r="EM87" s="1" t="s">
        <v>178</v>
      </c>
      <c r="EN87" s="1" t="s">
        <v>178</v>
      </c>
      <c r="EO87" s="1" t="s">
        <v>177</v>
      </c>
      <c r="EP87" s="1" t="s">
        <v>178</v>
      </c>
      <c r="EQ87" s="1" t="s">
        <v>178</v>
      </c>
      <c r="ER87" s="1" t="s">
        <v>178</v>
      </c>
      <c r="ES87" s="1" t="s">
        <v>178</v>
      </c>
      <c r="ET87" s="1" t="s">
        <v>177</v>
      </c>
      <c r="EU87" s="1" t="s">
        <v>178</v>
      </c>
      <c r="EV87" s="1" t="s">
        <v>178</v>
      </c>
      <c r="EW87" s="1" t="s">
        <v>178</v>
      </c>
      <c r="EX87" s="1" t="s">
        <v>177</v>
      </c>
      <c r="EY87" s="1" t="s">
        <v>178</v>
      </c>
      <c r="EZ87" s="1" t="s">
        <v>178</v>
      </c>
      <c r="FA87" s="1" t="s">
        <v>178</v>
      </c>
      <c r="FB87" s="1" t="s">
        <v>178</v>
      </c>
      <c r="FC87" s="1" t="s">
        <v>178</v>
      </c>
      <c r="FD87" s="1" t="s">
        <v>178</v>
      </c>
      <c r="FE87" s="1" t="s">
        <v>177</v>
      </c>
      <c r="FF87" s="1" t="s">
        <v>178</v>
      </c>
      <c r="FG87" s="1" t="s">
        <v>178</v>
      </c>
      <c r="FH87" s="1" t="s">
        <v>178</v>
      </c>
      <c r="FI87" s="1" t="s">
        <v>178</v>
      </c>
      <c r="FJ87" s="1" t="s">
        <v>177</v>
      </c>
      <c r="FK87" s="1" t="s">
        <v>178</v>
      </c>
      <c r="FL87" s="1" t="s">
        <v>178</v>
      </c>
      <c r="FM87" s="1" t="s">
        <v>177</v>
      </c>
      <c r="FN87" s="1" t="s">
        <v>910</v>
      </c>
      <c r="FO87" s="1" t="s">
        <v>178</v>
      </c>
      <c r="FP87" s="1" t="s">
        <v>911</v>
      </c>
      <c r="FQ87" s="1" t="s">
        <v>911</v>
      </c>
      <c r="FR87" s="1" t="s">
        <v>177</v>
      </c>
      <c r="FS87" s="1">
        <v>2</v>
      </c>
    </row>
    <row r="88" spans="1:175" ht="45" x14ac:dyDescent="0.25">
      <c r="A88" s="1" t="s">
        <v>976</v>
      </c>
      <c r="B88" s="1" t="s">
        <v>912</v>
      </c>
      <c r="C88" s="1">
        <v>1</v>
      </c>
      <c r="D88" s="1">
        <v>8</v>
      </c>
      <c r="E88" s="1">
        <v>9</v>
      </c>
      <c r="F88" s="1">
        <v>3</v>
      </c>
      <c r="H88" s="1">
        <v>3</v>
      </c>
      <c r="I88" s="1">
        <v>1877800</v>
      </c>
      <c r="K88" s="1">
        <v>2094</v>
      </c>
      <c r="L88" s="1">
        <v>31595</v>
      </c>
      <c r="M88" s="1">
        <v>1999</v>
      </c>
      <c r="P88" s="1">
        <v>44</v>
      </c>
      <c r="Q88" s="1">
        <v>35732</v>
      </c>
      <c r="R88" s="1" t="s">
        <v>178</v>
      </c>
      <c r="S88" s="1" t="s">
        <v>177</v>
      </c>
      <c r="Y88" s="1" t="s">
        <v>177</v>
      </c>
      <c r="Z88" s="1" t="s">
        <v>178</v>
      </c>
      <c r="AA88" s="1" t="s">
        <v>178</v>
      </c>
      <c r="AB88" s="1" t="s">
        <v>177</v>
      </c>
      <c r="AC88" s="1" t="s">
        <v>177</v>
      </c>
      <c r="AD88" s="1" t="s">
        <v>178</v>
      </c>
      <c r="AE88" s="1" t="s">
        <v>177</v>
      </c>
      <c r="AF88" s="1" t="s">
        <v>178</v>
      </c>
      <c r="AG88" s="1" t="s">
        <v>177</v>
      </c>
      <c r="AH88" s="1" t="s">
        <v>178</v>
      </c>
      <c r="AI88" s="1" t="s">
        <v>177</v>
      </c>
      <c r="AJ88" s="1" t="s">
        <v>178</v>
      </c>
      <c r="AK88" s="1" t="s">
        <v>177</v>
      </c>
      <c r="AL88" s="1" t="s">
        <v>178</v>
      </c>
      <c r="AM88" s="1" t="s">
        <v>178</v>
      </c>
      <c r="AN88" s="1" t="s">
        <v>177</v>
      </c>
      <c r="AO88" s="1" t="s">
        <v>178</v>
      </c>
      <c r="AP88" s="1" t="s">
        <v>177</v>
      </c>
      <c r="BA88" s="1">
        <v>0</v>
      </c>
      <c r="BB88" s="2" t="s">
        <v>913</v>
      </c>
      <c r="BD88" s="1" t="s">
        <v>178</v>
      </c>
      <c r="BE88" s="1" t="s">
        <v>177</v>
      </c>
      <c r="BG88" s="24">
        <v>65</v>
      </c>
      <c r="BI88" s="15">
        <v>15</v>
      </c>
      <c r="BJ88" s="15">
        <v>20</v>
      </c>
      <c r="BM88" s="1" t="s">
        <v>177</v>
      </c>
      <c r="BN88" s="1" t="s">
        <v>178</v>
      </c>
      <c r="BQ88" s="1">
        <v>1</v>
      </c>
      <c r="BR88" s="1">
        <v>1</v>
      </c>
      <c r="BS88" s="2" t="s">
        <v>914</v>
      </c>
      <c r="BU88" s="2">
        <v>1</v>
      </c>
      <c r="BV88" s="1" t="s">
        <v>178</v>
      </c>
      <c r="BW88" s="1" t="s">
        <v>177</v>
      </c>
      <c r="BY88" s="1" t="s">
        <v>177</v>
      </c>
      <c r="BZ88" s="1" t="s">
        <v>178</v>
      </c>
      <c r="CD88" s="1">
        <v>1</v>
      </c>
      <c r="CG88" s="2">
        <v>18</v>
      </c>
      <c r="CH88" s="1">
        <v>1</v>
      </c>
      <c r="CI88" s="1">
        <v>0</v>
      </c>
      <c r="CJ88" s="1">
        <v>0</v>
      </c>
      <c r="CK88" s="1" t="s">
        <v>177</v>
      </c>
      <c r="CL88" s="1" t="s">
        <v>178</v>
      </c>
      <c r="CM88" s="1" t="s">
        <v>177</v>
      </c>
      <c r="CN88" s="1" t="s">
        <v>178</v>
      </c>
      <c r="CO88" s="1" t="s">
        <v>177</v>
      </c>
      <c r="CP88" s="1" t="s">
        <v>178</v>
      </c>
      <c r="CQ88" s="1" t="s">
        <v>177</v>
      </c>
      <c r="CR88" s="1" t="s">
        <v>178</v>
      </c>
      <c r="CS88" s="1" t="s">
        <v>177</v>
      </c>
      <c r="CT88" s="1" t="s">
        <v>178</v>
      </c>
      <c r="CU88" s="1" t="s">
        <v>177</v>
      </c>
      <c r="CV88" s="1" t="s">
        <v>178</v>
      </c>
      <c r="CW88" s="1" t="s">
        <v>178</v>
      </c>
      <c r="CX88" s="1" t="s">
        <v>177</v>
      </c>
      <c r="CY88" s="1" t="s">
        <v>178</v>
      </c>
      <c r="CZ88" s="1" t="s">
        <v>177</v>
      </c>
      <c r="DA88" s="1" t="s">
        <v>198</v>
      </c>
      <c r="DB88" s="1" t="s">
        <v>183</v>
      </c>
      <c r="DC88" s="1" t="s">
        <v>188</v>
      </c>
      <c r="DD88" s="1" t="s">
        <v>188</v>
      </c>
      <c r="DE88" s="1" t="s">
        <v>188</v>
      </c>
      <c r="DF88" s="1" t="s">
        <v>178</v>
      </c>
      <c r="DG88" s="1" t="s">
        <v>177</v>
      </c>
      <c r="DH88" s="3">
        <v>0.16</v>
      </c>
      <c r="DI88" s="3">
        <v>1</v>
      </c>
      <c r="DJ88" s="3">
        <v>1</v>
      </c>
      <c r="DK88" s="1">
        <v>0</v>
      </c>
      <c r="DL88" s="1">
        <v>0</v>
      </c>
      <c r="DM88" s="1">
        <v>0</v>
      </c>
      <c r="DN88" s="1" t="s">
        <v>915</v>
      </c>
      <c r="DO88" s="1" t="s">
        <v>178</v>
      </c>
      <c r="DP88" s="1" t="s">
        <v>178</v>
      </c>
      <c r="DQ88" s="1" t="s">
        <v>178</v>
      </c>
      <c r="DR88" s="1" t="s">
        <v>177</v>
      </c>
      <c r="DS88" s="1" t="s">
        <v>178</v>
      </c>
      <c r="DT88" s="1" t="s">
        <v>178</v>
      </c>
      <c r="DU88" s="1" t="s">
        <v>177</v>
      </c>
      <c r="DV88" s="1" t="s">
        <v>178</v>
      </c>
      <c r="DW88" s="1" t="s">
        <v>178</v>
      </c>
      <c r="DX88" s="1" t="s">
        <v>178</v>
      </c>
      <c r="DY88" s="1" t="s">
        <v>177</v>
      </c>
      <c r="DZ88" s="1" t="s">
        <v>178</v>
      </c>
      <c r="EA88" s="1" t="s">
        <v>178</v>
      </c>
      <c r="EB88" s="1" t="s">
        <v>178</v>
      </c>
      <c r="EC88" s="1" t="s">
        <v>178</v>
      </c>
      <c r="ED88" s="1" t="s">
        <v>178</v>
      </c>
      <c r="EE88" s="1" t="s">
        <v>177</v>
      </c>
      <c r="EF88" s="1" t="s">
        <v>178</v>
      </c>
      <c r="EG88" s="1" t="s">
        <v>178</v>
      </c>
      <c r="EH88" s="1" t="s">
        <v>178</v>
      </c>
      <c r="EI88" s="1" t="s">
        <v>178</v>
      </c>
      <c r="EJ88" s="1" t="s">
        <v>177</v>
      </c>
      <c r="EK88" s="1" t="s">
        <v>178</v>
      </c>
      <c r="EL88" s="1" t="s">
        <v>178</v>
      </c>
      <c r="EM88" s="1" t="s">
        <v>178</v>
      </c>
      <c r="EN88" s="1" t="s">
        <v>178</v>
      </c>
      <c r="EO88" s="1" t="s">
        <v>177</v>
      </c>
      <c r="EP88" s="1" t="s">
        <v>178</v>
      </c>
      <c r="EQ88" s="1" t="s">
        <v>178</v>
      </c>
      <c r="ER88" s="1" t="s">
        <v>178</v>
      </c>
      <c r="ES88" s="1" t="s">
        <v>178</v>
      </c>
      <c r="ET88" s="1" t="s">
        <v>177</v>
      </c>
      <c r="EU88" s="1" t="s">
        <v>178</v>
      </c>
      <c r="EV88" s="1" t="s">
        <v>178</v>
      </c>
      <c r="EW88" s="1" t="s">
        <v>178</v>
      </c>
      <c r="EX88" s="1" t="s">
        <v>178</v>
      </c>
      <c r="EY88" s="1" t="s">
        <v>177</v>
      </c>
      <c r="EZ88" s="1" t="s">
        <v>178</v>
      </c>
      <c r="FA88" s="1" t="s">
        <v>178</v>
      </c>
      <c r="FB88" s="1" t="s">
        <v>178</v>
      </c>
      <c r="FC88" s="1" t="s">
        <v>178</v>
      </c>
      <c r="FD88" s="1" t="s">
        <v>178</v>
      </c>
      <c r="FE88" s="1" t="s">
        <v>177</v>
      </c>
      <c r="FF88" s="1" t="s">
        <v>178</v>
      </c>
      <c r="FG88" s="1" t="s">
        <v>178</v>
      </c>
      <c r="FH88" s="1" t="s">
        <v>177</v>
      </c>
      <c r="FI88" s="1" t="s">
        <v>178</v>
      </c>
      <c r="FJ88" s="1" t="s">
        <v>178</v>
      </c>
      <c r="FK88" s="1" t="s">
        <v>178</v>
      </c>
      <c r="FL88" s="1" t="s">
        <v>177</v>
      </c>
      <c r="FM88" s="1" t="s">
        <v>178</v>
      </c>
      <c r="FO88" s="1" t="s">
        <v>178</v>
      </c>
      <c r="FP88" s="1" t="s">
        <v>706</v>
      </c>
      <c r="FQ88" s="1" t="s">
        <v>706</v>
      </c>
      <c r="FR88" s="1" t="s">
        <v>199</v>
      </c>
      <c r="FS88" s="1">
        <v>9</v>
      </c>
    </row>
    <row r="89" spans="1:175" ht="285" x14ac:dyDescent="0.25">
      <c r="A89" s="1" t="s">
        <v>916</v>
      </c>
      <c r="B89" s="1" t="s">
        <v>917</v>
      </c>
      <c r="C89" s="1">
        <v>2</v>
      </c>
      <c r="D89" s="1">
        <v>1</v>
      </c>
      <c r="E89" s="1">
        <v>0</v>
      </c>
      <c r="H89" s="1">
        <v>0</v>
      </c>
      <c r="I89" s="6">
        <v>750000</v>
      </c>
      <c r="K89" s="5">
        <v>3854</v>
      </c>
      <c r="L89" s="1">
        <v>764</v>
      </c>
      <c r="M89" s="1">
        <v>322</v>
      </c>
      <c r="N89" s="1" t="s">
        <v>918</v>
      </c>
      <c r="O89" s="1">
        <v>0</v>
      </c>
      <c r="P89" s="1">
        <v>622</v>
      </c>
      <c r="Q89" s="15">
        <v>5562</v>
      </c>
      <c r="R89" s="1" t="s">
        <v>178</v>
      </c>
      <c r="S89" s="1" t="s">
        <v>178</v>
      </c>
      <c r="U89" s="2" t="s">
        <v>919</v>
      </c>
      <c r="V89" s="2" t="s">
        <v>920</v>
      </c>
      <c r="W89" s="2" t="s">
        <v>202</v>
      </c>
      <c r="X89" s="2" t="s">
        <v>202</v>
      </c>
      <c r="Y89" s="1" t="s">
        <v>178</v>
      </c>
      <c r="Z89" s="1" t="s">
        <v>178</v>
      </c>
      <c r="AA89" s="1" t="s">
        <v>178</v>
      </c>
      <c r="AB89" s="1" t="s">
        <v>178</v>
      </c>
      <c r="AC89" s="1" t="s">
        <v>178</v>
      </c>
      <c r="AD89" s="1" t="s">
        <v>178</v>
      </c>
      <c r="AE89" s="1" t="s">
        <v>178</v>
      </c>
      <c r="AF89" s="1" t="s">
        <v>178</v>
      </c>
      <c r="AG89" s="1" t="s">
        <v>178</v>
      </c>
      <c r="AH89" s="1" t="s">
        <v>178</v>
      </c>
      <c r="AI89" s="1" t="s">
        <v>178</v>
      </c>
      <c r="AJ89" s="1" t="s">
        <v>178</v>
      </c>
      <c r="AK89" s="1" t="s">
        <v>178</v>
      </c>
      <c r="AL89" s="1" t="s">
        <v>178</v>
      </c>
      <c r="AM89" s="1" t="s">
        <v>178</v>
      </c>
      <c r="AN89" s="1" t="s">
        <v>178</v>
      </c>
      <c r="AO89" s="1" t="s">
        <v>178</v>
      </c>
      <c r="AP89" s="1" t="s">
        <v>178</v>
      </c>
      <c r="AU89" s="2" t="s">
        <v>921</v>
      </c>
      <c r="AZ89" s="1" t="s">
        <v>922</v>
      </c>
      <c r="BA89" s="1">
        <v>0</v>
      </c>
      <c r="BC89" s="2" t="s">
        <v>923</v>
      </c>
      <c r="BD89" s="1" t="s">
        <v>178</v>
      </c>
      <c r="BE89" s="1" t="s">
        <v>178</v>
      </c>
      <c r="BG89" s="24" t="s">
        <v>924</v>
      </c>
      <c r="BJ89" s="15" t="s">
        <v>925</v>
      </c>
      <c r="BM89" s="1" t="s">
        <v>178</v>
      </c>
      <c r="BN89" s="1" t="s">
        <v>178</v>
      </c>
      <c r="BO89" s="2" t="s">
        <v>926</v>
      </c>
      <c r="BP89" s="1" t="s">
        <v>927</v>
      </c>
      <c r="BQ89" s="1">
        <v>0</v>
      </c>
      <c r="BS89" s="2" t="s">
        <v>928</v>
      </c>
      <c r="BT89" s="2" t="s">
        <v>929</v>
      </c>
      <c r="BU89" s="2" t="s">
        <v>930</v>
      </c>
      <c r="BV89" s="1" t="s">
        <v>178</v>
      </c>
      <c r="BW89" s="1" t="s">
        <v>178</v>
      </c>
      <c r="BX89" s="2" t="s">
        <v>929</v>
      </c>
      <c r="BY89" s="1" t="s">
        <v>178</v>
      </c>
      <c r="BZ89" s="1" t="s">
        <v>178</v>
      </c>
      <c r="CA89" s="2" t="s">
        <v>931</v>
      </c>
      <c r="CB89" s="1">
        <v>2</v>
      </c>
      <c r="CG89" s="2">
        <v>3</v>
      </c>
      <c r="CH89" s="1">
        <v>2</v>
      </c>
      <c r="CI89" s="1">
        <v>0</v>
      </c>
      <c r="CJ89" s="1">
        <v>0</v>
      </c>
      <c r="CK89" s="1" t="s">
        <v>178</v>
      </c>
      <c r="CL89" s="1" t="s">
        <v>178</v>
      </c>
      <c r="CM89" s="1" t="s">
        <v>178</v>
      </c>
      <c r="CN89" s="1" t="s">
        <v>178</v>
      </c>
      <c r="CO89" s="1" t="s">
        <v>178</v>
      </c>
      <c r="CP89" s="1" t="s">
        <v>178</v>
      </c>
      <c r="CQ89" s="1" t="s">
        <v>178</v>
      </c>
      <c r="CR89" s="1" t="s">
        <v>178</v>
      </c>
      <c r="CS89" s="1" t="s">
        <v>178</v>
      </c>
      <c r="CT89" s="1" t="s">
        <v>178</v>
      </c>
      <c r="CU89" s="1" t="s">
        <v>178</v>
      </c>
      <c r="CV89" s="1" t="s">
        <v>178</v>
      </c>
      <c r="CW89" s="1" t="s">
        <v>178</v>
      </c>
      <c r="CX89" s="1" t="s">
        <v>178</v>
      </c>
      <c r="CY89" s="1" t="s">
        <v>178</v>
      </c>
      <c r="CZ89" s="1" t="s">
        <v>178</v>
      </c>
      <c r="DA89" s="1" t="s">
        <v>188</v>
      </c>
      <c r="DB89" s="1" t="s">
        <v>183</v>
      </c>
      <c r="DC89" s="1" t="s">
        <v>188</v>
      </c>
      <c r="DD89" s="1" t="s">
        <v>188</v>
      </c>
      <c r="DE89" s="1" t="s">
        <v>188</v>
      </c>
      <c r="DF89" s="1" t="s">
        <v>178</v>
      </c>
      <c r="DG89" s="1" t="s">
        <v>178</v>
      </c>
      <c r="DH89" s="3">
        <v>1</v>
      </c>
      <c r="DI89" s="3">
        <v>1</v>
      </c>
      <c r="DJ89" s="3">
        <v>1</v>
      </c>
      <c r="DK89" s="14">
        <v>0</v>
      </c>
      <c r="DL89" s="3">
        <v>0</v>
      </c>
      <c r="DM89" s="14">
        <v>0</v>
      </c>
      <c r="DN89" s="1">
        <v>1</v>
      </c>
      <c r="DO89" s="1" t="s">
        <v>178</v>
      </c>
      <c r="DP89" s="1" t="s">
        <v>178</v>
      </c>
      <c r="DQ89" s="1" t="s">
        <v>178</v>
      </c>
      <c r="DR89" s="1" t="s">
        <v>178</v>
      </c>
      <c r="DS89" s="1" t="s">
        <v>178</v>
      </c>
      <c r="DT89" s="1" t="s">
        <v>178</v>
      </c>
      <c r="DU89" s="1" t="s">
        <v>178</v>
      </c>
      <c r="DV89" s="1" t="s">
        <v>178</v>
      </c>
      <c r="DW89" s="1" t="s">
        <v>178</v>
      </c>
      <c r="DX89" s="1" t="s">
        <v>178</v>
      </c>
      <c r="DY89" s="1" t="s">
        <v>178</v>
      </c>
      <c r="DZ89" s="1" t="s">
        <v>178</v>
      </c>
      <c r="EA89" s="1" t="s">
        <v>178</v>
      </c>
      <c r="EB89" s="1" t="s">
        <v>178</v>
      </c>
      <c r="EC89" s="1" t="s">
        <v>178</v>
      </c>
      <c r="ED89" s="1" t="s">
        <v>178</v>
      </c>
      <c r="EE89" s="1" t="s">
        <v>178</v>
      </c>
      <c r="EF89" s="1" t="s">
        <v>178</v>
      </c>
      <c r="EG89" s="1" t="s">
        <v>178</v>
      </c>
      <c r="EH89" s="1" t="s">
        <v>178</v>
      </c>
      <c r="EI89" s="1" t="s">
        <v>178</v>
      </c>
      <c r="EJ89" s="1" t="s">
        <v>178</v>
      </c>
      <c r="EK89" s="1" t="s">
        <v>178</v>
      </c>
      <c r="EL89" s="1" t="s">
        <v>178</v>
      </c>
      <c r="EM89" s="1" t="s">
        <v>178</v>
      </c>
      <c r="EN89" s="1" t="s">
        <v>178</v>
      </c>
      <c r="EO89" s="1" t="s">
        <v>178</v>
      </c>
      <c r="EP89" s="1" t="s">
        <v>178</v>
      </c>
      <c r="EQ89" s="1" t="s">
        <v>178</v>
      </c>
      <c r="ER89" s="1" t="s">
        <v>178</v>
      </c>
      <c r="ES89" s="1" t="s">
        <v>178</v>
      </c>
      <c r="ET89" s="1" t="s">
        <v>178</v>
      </c>
      <c r="EU89" s="1" t="s">
        <v>178</v>
      </c>
      <c r="EV89" s="1" t="s">
        <v>178</v>
      </c>
      <c r="EW89" s="1" t="s">
        <v>178</v>
      </c>
      <c r="EX89" s="1" t="s">
        <v>178</v>
      </c>
      <c r="EY89" s="1" t="s">
        <v>178</v>
      </c>
      <c r="EZ89" s="1" t="s">
        <v>178</v>
      </c>
      <c r="FA89" s="1" t="s">
        <v>178</v>
      </c>
      <c r="FB89" s="1" t="s">
        <v>178</v>
      </c>
      <c r="FC89" s="1" t="s">
        <v>178</v>
      </c>
      <c r="FD89" s="1" t="s">
        <v>178</v>
      </c>
      <c r="FE89" s="1" t="s">
        <v>178</v>
      </c>
      <c r="FF89" s="1" t="s">
        <v>178</v>
      </c>
      <c r="FG89" s="1" t="s">
        <v>178</v>
      </c>
      <c r="FH89" s="1" t="s">
        <v>178</v>
      </c>
      <c r="FI89" s="1" t="s">
        <v>178</v>
      </c>
      <c r="FJ89" s="1" t="s">
        <v>178</v>
      </c>
      <c r="FK89" s="1" t="s">
        <v>178</v>
      </c>
      <c r="FL89" s="1" t="s">
        <v>178</v>
      </c>
      <c r="FM89" s="1" t="s">
        <v>178</v>
      </c>
      <c r="FN89" s="1" t="s">
        <v>933</v>
      </c>
      <c r="FO89" s="1" t="s">
        <v>178</v>
      </c>
      <c r="FP89" s="2" t="s">
        <v>934</v>
      </c>
      <c r="FQ89" s="2" t="s">
        <v>934</v>
      </c>
      <c r="FR89" s="2" t="s">
        <v>935</v>
      </c>
      <c r="FS89" s="1" t="s">
        <v>932</v>
      </c>
    </row>
    <row r="90" spans="1:175" x14ac:dyDescent="0.25">
      <c r="A90" s="1" t="s">
        <v>1103</v>
      </c>
      <c r="C90" s="1">
        <f t="shared" ref="C90:I90" si="0">SUM(C2:C89)</f>
        <v>154</v>
      </c>
      <c r="D90" s="1">
        <f t="shared" si="0"/>
        <v>127</v>
      </c>
      <c r="E90" s="1">
        <v>281</v>
      </c>
      <c r="F90" s="1">
        <f t="shared" si="0"/>
        <v>862</v>
      </c>
      <c r="G90" s="1">
        <f t="shared" si="0"/>
        <v>133</v>
      </c>
      <c r="H90" s="1">
        <f t="shared" si="0"/>
        <v>995</v>
      </c>
      <c r="I90" s="1">
        <f t="shared" si="0"/>
        <v>209956198.83999997</v>
      </c>
      <c r="K90" s="1">
        <f t="shared" ref="K90:Q90" si="1">SUM(K2:K89)</f>
        <v>738601</v>
      </c>
      <c r="L90" s="1">
        <f t="shared" si="1"/>
        <v>5042455</v>
      </c>
      <c r="M90" s="1">
        <f t="shared" si="1"/>
        <v>435610</v>
      </c>
      <c r="N90" s="1">
        <f t="shared" si="1"/>
        <v>82691</v>
      </c>
      <c r="O90" s="1">
        <f t="shared" si="1"/>
        <v>4761</v>
      </c>
      <c r="P90" s="1">
        <f t="shared" si="1"/>
        <v>168996</v>
      </c>
      <c r="Q90" s="1">
        <f t="shared" si="1"/>
        <v>6469045</v>
      </c>
      <c r="R90" s="1">
        <f>COUNTIF(R2:R89,"YES")</f>
        <v>32</v>
      </c>
      <c r="S90" s="1">
        <f>COUNTIF(S2:S89,"YES")</f>
        <v>46</v>
      </c>
      <c r="AV90" s="1">
        <f>SUM(AV2:AV89)</f>
        <v>475125.69999999995</v>
      </c>
      <c r="AW90" s="1">
        <f>SUM(AW2:AW89)</f>
        <v>177206.19</v>
      </c>
      <c r="AX90" s="1">
        <f>SUM(AV2:AW90)</f>
        <v>1304663.7799999998</v>
      </c>
      <c r="AY90" s="1">
        <f>SUM(AY2:AY89)</f>
        <v>8671</v>
      </c>
      <c r="AZ90" s="1">
        <f>SUM(AZ2:AZ89)</f>
        <v>5861650.3599999994</v>
      </c>
      <c r="BA90" s="1">
        <f>SUM(AV90:AZ90)</f>
        <v>7827317.0299999993</v>
      </c>
      <c r="BG90" s="27">
        <v>0.22140000000000001</v>
      </c>
      <c r="BH90" s="27">
        <v>0.19670000000000001</v>
      </c>
      <c r="BI90" s="26">
        <v>1.8200000000000001E-2</v>
      </c>
      <c r="BJ90" s="26">
        <v>0.496</v>
      </c>
      <c r="BK90" s="26">
        <v>2E-3</v>
      </c>
      <c r="BL90" s="26">
        <v>4.0000000000000001E-3</v>
      </c>
      <c r="BQ90" s="1">
        <f>SUM(BQ2:BQ89)</f>
        <v>23</v>
      </c>
      <c r="BR90" s="1">
        <f>SUM(BR2:BR89)</f>
        <v>9</v>
      </c>
      <c r="BT90" s="1">
        <v>48</v>
      </c>
      <c r="BU90" s="2">
        <v>60</v>
      </c>
      <c r="BX90" s="1">
        <f>SUM(BX2:BX89)</f>
        <v>20</v>
      </c>
      <c r="CB90" s="1">
        <f t="shared" ref="CB90:CJ90" si="2">SUM(CB2:CB89)</f>
        <v>100</v>
      </c>
      <c r="CC90" s="1">
        <f t="shared" si="2"/>
        <v>104</v>
      </c>
      <c r="CD90" s="1">
        <f t="shared" si="2"/>
        <v>36</v>
      </c>
      <c r="CE90" s="1">
        <f t="shared" si="2"/>
        <v>8</v>
      </c>
      <c r="CF90" s="1">
        <f t="shared" si="2"/>
        <v>0</v>
      </c>
      <c r="CG90" s="2">
        <f t="shared" si="2"/>
        <v>1018</v>
      </c>
      <c r="CH90" s="1">
        <f t="shared" si="2"/>
        <v>185</v>
      </c>
      <c r="CI90" s="1">
        <f t="shared" si="2"/>
        <v>0</v>
      </c>
      <c r="CJ90" s="1">
        <f t="shared" si="2"/>
        <v>0</v>
      </c>
      <c r="CK90" s="1">
        <f t="shared" ref="CK90:CZ90" si="3">COUNTIF(CK2:CK89,"YES")</f>
        <v>67</v>
      </c>
      <c r="CL90" s="1">
        <f t="shared" si="3"/>
        <v>10</v>
      </c>
      <c r="CM90" s="1">
        <f t="shared" si="3"/>
        <v>44</v>
      </c>
      <c r="CN90" s="1">
        <f t="shared" si="3"/>
        <v>30</v>
      </c>
      <c r="CO90" s="1">
        <f t="shared" si="3"/>
        <v>45</v>
      </c>
      <c r="CP90" s="1">
        <f t="shared" si="3"/>
        <v>29</v>
      </c>
      <c r="CQ90" s="1">
        <f t="shared" si="3"/>
        <v>75</v>
      </c>
      <c r="CR90" s="1">
        <f t="shared" si="3"/>
        <v>1</v>
      </c>
      <c r="CS90" s="1">
        <f t="shared" si="3"/>
        <v>71</v>
      </c>
      <c r="CT90" s="1">
        <f t="shared" si="3"/>
        <v>5</v>
      </c>
      <c r="CU90" s="1">
        <f t="shared" si="3"/>
        <v>69</v>
      </c>
      <c r="CV90" s="1">
        <f t="shared" si="3"/>
        <v>6</v>
      </c>
      <c r="CW90" s="1">
        <f t="shared" si="3"/>
        <v>15</v>
      </c>
      <c r="CX90" s="1">
        <f t="shared" si="3"/>
        <v>63</v>
      </c>
      <c r="CY90" s="1">
        <f t="shared" si="3"/>
        <v>19</v>
      </c>
      <c r="CZ90" s="1">
        <f t="shared" si="3"/>
        <v>58</v>
      </c>
      <c r="DF90" s="1">
        <f>COUNTIF(DF2:DF89,"YES")</f>
        <v>16</v>
      </c>
      <c r="DG90" s="1">
        <f>COUNTIF(DG2:DG89,"YES")</f>
        <v>58</v>
      </c>
      <c r="DH90" s="3">
        <f>AVERAGE(DH2:DH89)</f>
        <v>1.8905063291139239</v>
      </c>
      <c r="DI90" s="1">
        <f>AVERAGE(DI2:DI89)</f>
        <v>768.28898734177221</v>
      </c>
      <c r="DJ90" s="1">
        <f>AVERAGE(DJ2:DJ89)</f>
        <v>4.3906329113924052</v>
      </c>
      <c r="DK90" s="1">
        <f>SUM(DK2:DK89)</f>
        <v>59</v>
      </c>
      <c r="DL90" s="4">
        <v>0.38300000000000001</v>
      </c>
      <c r="DM90" s="1">
        <f>SUM(DM2:DM89)</f>
        <v>33</v>
      </c>
      <c r="DN90" s="1">
        <f>SUM(DN2:DN89)</f>
        <v>119</v>
      </c>
      <c r="DO90" s="1">
        <f t="shared" ref="DO90:DV90" si="4">COUNTIF(DO2:DO89,"YES")</f>
        <v>26</v>
      </c>
      <c r="DP90" s="1">
        <f t="shared" si="4"/>
        <v>20</v>
      </c>
      <c r="DQ90" s="1">
        <f t="shared" si="4"/>
        <v>19</v>
      </c>
      <c r="DR90" s="1">
        <f t="shared" si="4"/>
        <v>3</v>
      </c>
      <c r="DS90" s="1">
        <f t="shared" si="4"/>
        <v>8</v>
      </c>
      <c r="DT90" s="1">
        <f t="shared" si="4"/>
        <v>32</v>
      </c>
      <c r="DU90" s="1">
        <f t="shared" si="4"/>
        <v>13</v>
      </c>
      <c r="DV90" s="1">
        <f t="shared" si="4"/>
        <v>11</v>
      </c>
      <c r="DW90" s="1">
        <f>COUNTIF(DW2:DW89,"Yes")</f>
        <v>10</v>
      </c>
      <c r="DX90" s="1">
        <f t="shared" ref="DX90:FG90" si="5">COUNTIF(DX2:DX89,"YES")</f>
        <v>9</v>
      </c>
      <c r="DY90" s="1">
        <f t="shared" si="5"/>
        <v>16</v>
      </c>
      <c r="DZ90" s="1">
        <f t="shared" si="5"/>
        <v>29</v>
      </c>
      <c r="EA90" s="1">
        <f t="shared" si="5"/>
        <v>8</v>
      </c>
      <c r="EB90" s="1">
        <f t="shared" si="5"/>
        <v>5</v>
      </c>
      <c r="EC90" s="1">
        <f t="shared" si="5"/>
        <v>16</v>
      </c>
      <c r="ED90" s="1">
        <f t="shared" si="5"/>
        <v>39</v>
      </c>
      <c r="EE90" s="1">
        <f t="shared" si="5"/>
        <v>13</v>
      </c>
      <c r="EF90" s="1">
        <f t="shared" si="5"/>
        <v>7</v>
      </c>
      <c r="EG90" s="1">
        <f t="shared" si="5"/>
        <v>4</v>
      </c>
      <c r="EH90" s="1">
        <f t="shared" si="5"/>
        <v>11</v>
      </c>
      <c r="EI90" s="1">
        <f t="shared" si="5"/>
        <v>36</v>
      </c>
      <c r="EJ90" s="1">
        <f t="shared" si="5"/>
        <v>22</v>
      </c>
      <c r="EK90" s="1">
        <f t="shared" si="5"/>
        <v>9</v>
      </c>
      <c r="EL90" s="1">
        <f t="shared" si="5"/>
        <v>3</v>
      </c>
      <c r="EM90" s="1">
        <f t="shared" si="5"/>
        <v>5</v>
      </c>
      <c r="EN90" s="1">
        <f t="shared" si="5"/>
        <v>21</v>
      </c>
      <c r="EO90" s="1">
        <f t="shared" si="5"/>
        <v>39</v>
      </c>
      <c r="EP90" s="1">
        <f t="shared" si="5"/>
        <v>5</v>
      </c>
      <c r="EQ90" s="1">
        <f t="shared" si="5"/>
        <v>1</v>
      </c>
      <c r="ER90" s="1">
        <f t="shared" si="5"/>
        <v>9</v>
      </c>
      <c r="ES90" s="1">
        <f t="shared" si="5"/>
        <v>30</v>
      </c>
      <c r="ET90" s="1">
        <f t="shared" si="5"/>
        <v>21</v>
      </c>
      <c r="EU90" s="1">
        <f t="shared" si="5"/>
        <v>6</v>
      </c>
      <c r="EV90" s="1">
        <f t="shared" si="5"/>
        <v>5</v>
      </c>
      <c r="EW90" s="1">
        <f t="shared" si="5"/>
        <v>12</v>
      </c>
      <c r="EX90" s="1">
        <f t="shared" si="5"/>
        <v>31</v>
      </c>
      <c r="EY90" s="1">
        <f t="shared" si="5"/>
        <v>26</v>
      </c>
      <c r="EZ90" s="1">
        <f t="shared" si="5"/>
        <v>3</v>
      </c>
      <c r="FA90" s="1">
        <f t="shared" si="5"/>
        <v>5</v>
      </c>
      <c r="FB90" s="1">
        <f t="shared" si="5"/>
        <v>10</v>
      </c>
      <c r="FC90" s="1">
        <f t="shared" si="5"/>
        <v>19</v>
      </c>
      <c r="FD90" s="1">
        <f t="shared" si="5"/>
        <v>17</v>
      </c>
      <c r="FE90" s="1">
        <f t="shared" si="5"/>
        <v>25</v>
      </c>
      <c r="FF90" s="1">
        <f t="shared" si="5"/>
        <v>8</v>
      </c>
      <c r="FG90" s="1">
        <f t="shared" si="5"/>
        <v>6</v>
      </c>
    </row>
    <row r="91" spans="1:175" x14ac:dyDescent="0.25">
      <c r="DO91" s="3">
        <v>0.34</v>
      </c>
      <c r="DP91" s="3">
        <v>0.26</v>
      </c>
      <c r="DQ91" s="3">
        <v>0.25</v>
      </c>
      <c r="DR91" s="4">
        <v>3.9E-2</v>
      </c>
      <c r="DS91" s="4">
        <v>0.105</v>
      </c>
      <c r="DT91" s="4">
        <v>0.42599999999999999</v>
      </c>
      <c r="DU91" s="3">
        <v>0.17</v>
      </c>
      <c r="DV91" s="4">
        <v>0.14599999999999999</v>
      </c>
      <c r="DW91" s="3">
        <v>0.13</v>
      </c>
      <c r="DX91" s="3">
        <v>0.12</v>
      </c>
      <c r="DY91" s="3">
        <v>0.22</v>
      </c>
      <c r="DZ91" s="3">
        <v>0.39</v>
      </c>
      <c r="EA91" s="4">
        <v>0.108</v>
      </c>
      <c r="EB91" s="4">
        <v>6.7000000000000004E-2</v>
      </c>
      <c r="EC91" s="3">
        <v>0.22</v>
      </c>
      <c r="ED91" s="4">
        <v>0.52700000000000002</v>
      </c>
      <c r="EE91" s="4">
        <v>0.17499999999999999</v>
      </c>
      <c r="EF91" s="3">
        <v>0.09</v>
      </c>
      <c r="EG91" s="3">
        <v>0.05</v>
      </c>
      <c r="EH91" s="4">
        <v>0.14799999999999999</v>
      </c>
      <c r="EI91" s="3">
        <v>0.48</v>
      </c>
      <c r="EJ91" s="3">
        <v>0.28999999999999998</v>
      </c>
      <c r="EK91" s="3">
        <v>0.12</v>
      </c>
      <c r="EL91" s="3">
        <v>0.04</v>
      </c>
      <c r="EM91" s="3">
        <v>0.06</v>
      </c>
      <c r="EN91" s="3">
        <v>0.28000000000000003</v>
      </c>
      <c r="EO91" s="3">
        <v>0.52</v>
      </c>
      <c r="EP91" s="4">
        <v>6.6000000000000003E-2</v>
      </c>
      <c r="EQ91" s="3">
        <v>0.01</v>
      </c>
      <c r="ER91" s="3">
        <v>0.12</v>
      </c>
      <c r="ES91" s="4">
        <v>0.40500000000000003</v>
      </c>
      <c r="ET91" s="3">
        <v>0.28000000000000003</v>
      </c>
      <c r="EU91" s="3">
        <v>0.08</v>
      </c>
      <c r="EV91" s="4">
        <v>6.7000000000000004E-2</v>
      </c>
      <c r="EW91" s="3">
        <v>0.16</v>
      </c>
      <c r="EX91" s="3">
        <v>0.41</v>
      </c>
      <c r="EY91" s="4">
        <v>0.34599999999999997</v>
      </c>
      <c r="EZ91" s="3">
        <v>0.04</v>
      </c>
      <c r="FA91" s="4">
        <v>6.6000000000000003E-2</v>
      </c>
      <c r="FB91" s="3">
        <v>0.13</v>
      </c>
      <c r="FC91" s="3">
        <v>0.25</v>
      </c>
      <c r="FD91" s="4">
        <v>0.22600000000000001</v>
      </c>
      <c r="FE91" s="3">
        <v>0.33</v>
      </c>
      <c r="FF91" s="4">
        <v>0.106</v>
      </c>
      <c r="FG91" s="3">
        <v>0.08</v>
      </c>
    </row>
    <row r="92" spans="1:175" ht="42.75" customHeight="1" x14ac:dyDescent="0.25">
      <c r="A92" s="1" t="s">
        <v>0</v>
      </c>
      <c r="B92" s="1" t="s">
        <v>1</v>
      </c>
      <c r="C92" s="1" t="s">
        <v>2</v>
      </c>
      <c r="D92" s="1" t="s">
        <v>3</v>
      </c>
      <c r="E92" s="1" t="s">
        <v>4</v>
      </c>
      <c r="F92" s="1" t="s">
        <v>5</v>
      </c>
      <c r="G92" s="1" t="s">
        <v>6</v>
      </c>
      <c r="H92" s="1" t="s">
        <v>7</v>
      </c>
      <c r="I92" s="1" t="s">
        <v>8</v>
      </c>
      <c r="J92" s="2" t="s">
        <v>9</v>
      </c>
      <c r="K92" s="1" t="s">
        <v>10</v>
      </c>
      <c r="L92" s="1" t="s">
        <v>11</v>
      </c>
      <c r="M92" s="1" t="s">
        <v>12</v>
      </c>
      <c r="N92" s="1" t="s">
        <v>13</v>
      </c>
      <c r="O92" s="1" t="s">
        <v>14</v>
      </c>
      <c r="P92" s="1" t="s">
        <v>15</v>
      </c>
      <c r="Q92" s="1" t="s">
        <v>16</v>
      </c>
      <c r="R92" s="1" t="s">
        <v>17</v>
      </c>
      <c r="S92" s="1" t="s">
        <v>18</v>
      </c>
      <c r="T92" s="2" t="s">
        <v>19</v>
      </c>
      <c r="U92" s="1" t="s">
        <v>20</v>
      </c>
      <c r="V92" s="2" t="s">
        <v>21</v>
      </c>
      <c r="W92" s="2" t="s">
        <v>22</v>
      </c>
      <c r="X92" s="2" t="s">
        <v>23</v>
      </c>
      <c r="Y92" s="1" t="s">
        <v>24</v>
      </c>
      <c r="Z92" s="1" t="s">
        <v>25</v>
      </c>
      <c r="AA92" s="1" t="s">
        <v>26</v>
      </c>
      <c r="AB92" s="1" t="s">
        <v>27</v>
      </c>
      <c r="AC92" s="1" t="s">
        <v>28</v>
      </c>
      <c r="AD92" s="1" t="s">
        <v>29</v>
      </c>
      <c r="AE92" s="1" t="s">
        <v>30</v>
      </c>
      <c r="AF92" s="1" t="s">
        <v>31</v>
      </c>
      <c r="AG92" s="1" t="s">
        <v>32</v>
      </c>
      <c r="AH92" s="1" t="s">
        <v>33</v>
      </c>
      <c r="AI92" s="1" t="s">
        <v>34</v>
      </c>
      <c r="AJ92" s="1" t="s">
        <v>35</v>
      </c>
      <c r="AK92" s="1" t="s">
        <v>36</v>
      </c>
      <c r="AL92" s="1" t="s">
        <v>37</v>
      </c>
      <c r="AM92" s="1" t="s">
        <v>38</v>
      </c>
      <c r="AN92" s="1" t="s">
        <v>39</v>
      </c>
      <c r="AO92" s="1" t="s">
        <v>40</v>
      </c>
      <c r="AP92" s="1" t="s">
        <v>41</v>
      </c>
      <c r="AQ92" s="1" t="s">
        <v>42</v>
      </c>
      <c r="AR92" s="1" t="s">
        <v>43</v>
      </c>
      <c r="AS92" s="1" t="s">
        <v>44</v>
      </c>
      <c r="AT92" s="1" t="s">
        <v>45</v>
      </c>
      <c r="AU92" s="2" t="s">
        <v>46</v>
      </c>
      <c r="AV92" s="1" t="s">
        <v>47</v>
      </c>
      <c r="AW92" s="1" t="s">
        <v>48</v>
      </c>
      <c r="AX92" s="1" t="s">
        <v>49</v>
      </c>
      <c r="AY92" s="1" t="s">
        <v>50</v>
      </c>
      <c r="AZ92" s="1" t="s">
        <v>51</v>
      </c>
      <c r="BA92" s="1" t="s">
        <v>52</v>
      </c>
      <c r="BB92" s="2" t="s">
        <v>53</v>
      </c>
      <c r="BC92" s="2" t="s">
        <v>54</v>
      </c>
      <c r="BD92" s="1" t="s">
        <v>55</v>
      </c>
      <c r="BE92" s="1" t="s">
        <v>56</v>
      </c>
      <c r="BF92" s="2" t="s">
        <v>57</v>
      </c>
      <c r="BG92" s="24" t="s">
        <v>58</v>
      </c>
      <c r="BH92" s="24" t="s">
        <v>59</v>
      </c>
      <c r="BI92" s="15" t="s">
        <v>60</v>
      </c>
      <c r="BJ92" s="15" t="s">
        <v>61</v>
      </c>
      <c r="BK92" s="15" t="s">
        <v>62</v>
      </c>
      <c r="BL92" s="15" t="s">
        <v>63</v>
      </c>
      <c r="BM92" s="1" t="s">
        <v>64</v>
      </c>
      <c r="BN92" s="1" t="s">
        <v>65</v>
      </c>
      <c r="BO92" s="1" t="s">
        <v>66</v>
      </c>
      <c r="BP92" s="1" t="s">
        <v>67</v>
      </c>
      <c r="BQ92" s="1" t="s">
        <v>68</v>
      </c>
      <c r="BR92" s="1" t="s">
        <v>69</v>
      </c>
      <c r="BS92" s="2" t="s">
        <v>70</v>
      </c>
      <c r="BT92" s="1" t="s">
        <v>71</v>
      </c>
      <c r="BU92" s="2" t="s">
        <v>72</v>
      </c>
      <c r="BV92" s="1" t="s">
        <v>73</v>
      </c>
      <c r="BW92" s="1" t="s">
        <v>74</v>
      </c>
      <c r="BX92" s="1" t="s">
        <v>75</v>
      </c>
      <c r="BY92" s="1" t="s">
        <v>76</v>
      </c>
      <c r="BZ92" s="1" t="s">
        <v>77</v>
      </c>
      <c r="CA92" s="2" t="s">
        <v>78</v>
      </c>
      <c r="CB92" s="1" t="s">
        <v>79</v>
      </c>
      <c r="CC92" s="1" t="s">
        <v>80</v>
      </c>
      <c r="CD92" s="1" t="s">
        <v>81</v>
      </c>
      <c r="CE92" s="1" t="s">
        <v>82</v>
      </c>
      <c r="CF92" s="1" t="s">
        <v>83</v>
      </c>
      <c r="CG92" s="2" t="s">
        <v>84</v>
      </c>
      <c r="CH92" s="1" t="s">
        <v>85</v>
      </c>
      <c r="CI92" s="1" t="s">
        <v>86</v>
      </c>
      <c r="CJ92" s="1" t="s">
        <v>87</v>
      </c>
      <c r="CK92" s="1" t="s">
        <v>88</v>
      </c>
      <c r="CL92" s="1" t="s">
        <v>89</v>
      </c>
      <c r="CM92" s="1" t="s">
        <v>90</v>
      </c>
      <c r="CN92" s="1" t="s">
        <v>91</v>
      </c>
      <c r="CO92" s="1" t="s">
        <v>92</v>
      </c>
      <c r="CP92" s="1" t="s">
        <v>93</v>
      </c>
      <c r="CQ92" s="1" t="s">
        <v>94</v>
      </c>
      <c r="CR92" s="1" t="s">
        <v>95</v>
      </c>
      <c r="CS92" s="1" t="s">
        <v>96</v>
      </c>
      <c r="CT92" s="1" t="s">
        <v>97</v>
      </c>
      <c r="CU92" s="1" t="s">
        <v>98</v>
      </c>
      <c r="CV92" s="1" t="s">
        <v>99</v>
      </c>
      <c r="CW92" s="1" t="s">
        <v>100</v>
      </c>
      <c r="CX92" s="1" t="s">
        <v>101</v>
      </c>
      <c r="CY92" s="1" t="s">
        <v>102</v>
      </c>
      <c r="CZ92" s="1" t="s">
        <v>103</v>
      </c>
      <c r="DA92" s="1" t="s">
        <v>104</v>
      </c>
      <c r="DB92" s="1" t="s">
        <v>105</v>
      </c>
      <c r="DC92" s="1" t="s">
        <v>106</v>
      </c>
      <c r="DD92" s="1" t="s">
        <v>107</v>
      </c>
      <c r="DE92" s="1" t="s">
        <v>108</v>
      </c>
      <c r="DF92" s="1" t="s">
        <v>109</v>
      </c>
      <c r="DG92" s="1" t="s">
        <v>110</v>
      </c>
      <c r="DH92" s="1" t="s">
        <v>111</v>
      </c>
      <c r="DI92" s="1" t="s">
        <v>112</v>
      </c>
      <c r="DJ92" s="1" t="s">
        <v>113</v>
      </c>
      <c r="DK92" s="1" t="s">
        <v>114</v>
      </c>
      <c r="DL92" s="1" t="s">
        <v>115</v>
      </c>
      <c r="DM92" s="1" t="s">
        <v>116</v>
      </c>
      <c r="DN92" s="1" t="s">
        <v>117</v>
      </c>
      <c r="DO92" s="1" t="s">
        <v>118</v>
      </c>
      <c r="DP92" s="1" t="s">
        <v>119</v>
      </c>
      <c r="DQ92" s="1" t="s">
        <v>120</v>
      </c>
      <c r="DR92" s="1" t="s">
        <v>121</v>
      </c>
      <c r="DS92" s="1" t="s">
        <v>122</v>
      </c>
      <c r="DT92" s="1" t="s">
        <v>123</v>
      </c>
      <c r="DU92" s="1" t="s">
        <v>124</v>
      </c>
      <c r="DV92" s="1" t="s">
        <v>125</v>
      </c>
      <c r="DW92" s="1" t="s">
        <v>126</v>
      </c>
      <c r="DX92" s="1" t="s">
        <v>127</v>
      </c>
      <c r="DY92" s="1" t="s">
        <v>128</v>
      </c>
      <c r="DZ92" s="1" t="s">
        <v>129</v>
      </c>
      <c r="EA92" s="1" t="s">
        <v>130</v>
      </c>
      <c r="EB92" s="1" t="s">
        <v>131</v>
      </c>
      <c r="EC92" s="1" t="s">
        <v>132</v>
      </c>
      <c r="ED92" s="1" t="s">
        <v>133</v>
      </c>
      <c r="EE92" s="1" t="s">
        <v>134</v>
      </c>
      <c r="EF92" s="1" t="s">
        <v>135</v>
      </c>
      <c r="EG92" s="1" t="s">
        <v>136</v>
      </c>
      <c r="EH92" s="1" t="s">
        <v>137</v>
      </c>
      <c r="EI92" s="1" t="s">
        <v>138</v>
      </c>
      <c r="EJ92" s="1" t="s">
        <v>139</v>
      </c>
      <c r="EK92" s="1" t="s">
        <v>140</v>
      </c>
      <c r="EL92" s="1" t="s">
        <v>141</v>
      </c>
      <c r="EM92" s="1" t="s">
        <v>142</v>
      </c>
      <c r="EN92" s="1" t="s">
        <v>143</v>
      </c>
      <c r="EO92" s="1" t="s">
        <v>144</v>
      </c>
      <c r="EP92" s="1" t="s">
        <v>145</v>
      </c>
      <c r="EQ92" s="1" t="s">
        <v>146</v>
      </c>
      <c r="ER92" s="1" t="s">
        <v>147</v>
      </c>
      <c r="ES92" s="1" t="s">
        <v>148</v>
      </c>
      <c r="ET92" s="1" t="s">
        <v>149</v>
      </c>
      <c r="EU92" s="1" t="s">
        <v>150</v>
      </c>
      <c r="EV92" s="1" t="s">
        <v>151</v>
      </c>
      <c r="EW92" s="1" t="s">
        <v>152</v>
      </c>
      <c r="EX92" s="1" t="s">
        <v>153</v>
      </c>
      <c r="EY92" s="1" t="s">
        <v>154</v>
      </c>
      <c r="EZ92" s="1" t="s">
        <v>155</v>
      </c>
      <c r="FA92" s="1" t="s">
        <v>156</v>
      </c>
      <c r="FB92" s="1" t="s">
        <v>157</v>
      </c>
      <c r="FC92" s="1" t="s">
        <v>158</v>
      </c>
      <c r="FD92" s="1" t="s">
        <v>159</v>
      </c>
      <c r="FE92" s="1" t="s">
        <v>160</v>
      </c>
      <c r="FF92" s="1" t="s">
        <v>161</v>
      </c>
      <c r="FG92" s="1" t="s">
        <v>162</v>
      </c>
      <c r="FH92" s="1" t="s">
        <v>163</v>
      </c>
      <c r="FI92" s="1" t="s">
        <v>164</v>
      </c>
      <c r="FJ92" s="1" t="s">
        <v>165</v>
      </c>
      <c r="FK92" s="1" t="s">
        <v>166</v>
      </c>
      <c r="FL92" s="1" t="s">
        <v>167</v>
      </c>
      <c r="FM92" s="1" t="s">
        <v>168</v>
      </c>
      <c r="FN92" s="1" t="s">
        <v>169</v>
      </c>
      <c r="FO92" s="1" t="s">
        <v>170</v>
      </c>
      <c r="FP92" s="1" t="s">
        <v>171</v>
      </c>
      <c r="FQ92" s="1" t="s">
        <v>172</v>
      </c>
      <c r="FR92" s="1" t="s">
        <v>173</v>
      </c>
      <c r="FS92" s="1" t="s">
        <v>174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9E940193128744B4E8BE22FDD75039" ma:contentTypeVersion="11" ma:contentTypeDescription="Create a new document." ma:contentTypeScope="" ma:versionID="7dd13753c4f14af2457771d6b1521d92">
  <xsd:schema xmlns:xsd="http://www.w3.org/2001/XMLSchema" xmlns:xs="http://www.w3.org/2001/XMLSchema" xmlns:p="http://schemas.microsoft.com/office/2006/metadata/properties" xmlns:ns3="b564795f-5d8f-492a-89d9-40389f60c26a" xmlns:ns4="3e1ab624-a8cb-4880-9b23-209bd05dc721" targetNamespace="http://schemas.microsoft.com/office/2006/metadata/properties" ma:root="true" ma:fieldsID="bc74917310a7551268470c2637bf23cc" ns3:_="" ns4:_="">
    <xsd:import namespace="b564795f-5d8f-492a-89d9-40389f60c26a"/>
    <xsd:import namespace="3e1ab624-a8cb-4880-9b23-209bd05dc72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64795f-5d8f-492a-89d9-40389f60c2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1ab624-a8cb-4880-9b23-209bd05dc72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56827C-981D-499B-A51A-25E271D5B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64795f-5d8f-492a-89d9-40389f60c26a"/>
    <ds:schemaRef ds:uri="3e1ab624-a8cb-4880-9b23-209bd05dc7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7452E8-ED74-4745-B013-52D1DCAC571F}">
  <ds:schemaRefs>
    <ds:schemaRef ds:uri="http://schemas.microsoft.com/sharepoint/v3/contenttype/forms"/>
  </ds:schemaRefs>
</ds:datastoreItem>
</file>

<file path=customXml/itemProps3.xml><?xml version="1.0" encoding="utf-8"?>
<ds:datastoreItem xmlns:ds="http://schemas.openxmlformats.org/officeDocument/2006/customXml" ds:itemID="{8210A2A9-2666-4BCD-B817-FB7587F74358}">
  <ds:schemaRefs>
    <ds:schemaRef ds:uri="http://purl.org/dc/terms/"/>
    <ds:schemaRef ds:uri="b564795f-5d8f-492a-89d9-40389f60c26a"/>
    <ds:schemaRef ds:uri="http://purl.org/dc/dcmitype/"/>
    <ds:schemaRef ds:uri="3e1ab624-a8cb-4880-9b23-209bd05dc721"/>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Ohio 2019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Mcmurray, Sharon</dc:creator>
  <cp:lastModifiedBy>Kim Anderson</cp:lastModifiedBy>
  <dcterms:created xsi:type="dcterms:W3CDTF">2020-05-18T17:31:39Z</dcterms:created>
  <dcterms:modified xsi:type="dcterms:W3CDTF">2020-07-16T20:23:38Z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0x010100E29E940193128744B4E8BE22FDD75039</vt:lpwstr>
  </property>
</Properties>
</file>