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24226"/>
  <mc:AlternateContent xmlns:mc="http://schemas.openxmlformats.org/markup-compatibility/2006">
    <mc:Choice Requires="x15">
      <x15ac:absPath xmlns:x15ac="http://schemas.microsoft.com/office/spreadsheetml/2010/11/ac" url="F:\Reports\Monitoring\mr24\2024 Publication Tables\"/>
    </mc:Choice>
  </mc:AlternateContent>
  <xr:revisionPtr revIDLastSave="0" documentId="13_ncr:1_{59524BE0-996C-4D6F-81B2-894DB6829594}" xr6:coauthVersionLast="47" xr6:coauthVersionMax="47" xr10:uidLastSave="{00000000-0000-0000-0000-000000000000}"/>
  <bookViews>
    <workbookView xWindow="-110" yWindow="-110" windowWidth="19420" windowHeight="11620" activeTab="8" xr2:uid="{00000000-000D-0000-FFFF-FFFF00000000}"/>
  </bookViews>
  <sheets>
    <sheet name="2.1" sheetId="4" r:id="rId1"/>
    <sheet name="2.2 " sheetId="5" r:id="rId2"/>
    <sheet name="2.3" sheetId="7" r:id="rId3"/>
    <sheet name="2.4" sheetId="10" r:id="rId4"/>
    <sheet name="2.5" sheetId="12" r:id="rId5"/>
    <sheet name="2.6" sheetId="19" r:id="rId6"/>
    <sheet name="2.7" sheetId="22" r:id="rId7"/>
    <sheet name="2.8" sheetId="16" r:id="rId8"/>
    <sheet name="2.9" sheetId="20" r:id="rId9"/>
  </sheets>
  <definedNames>
    <definedName name="_DEC2010" localSheetId="5">#REF!</definedName>
    <definedName name="_DEC2010" localSheetId="6">#REF!</definedName>
    <definedName name="_DEC2010" localSheetId="8">#REF!</definedName>
    <definedName name="_DEC2010">#REF!</definedName>
    <definedName name="_SAC5" localSheetId="5">#REF!</definedName>
    <definedName name="_SAC5" localSheetId="6">#REF!</definedName>
    <definedName name="_SAC5" localSheetId="8">#REF!</definedName>
    <definedName name="_SAC5">#REF!</definedName>
    <definedName name="ALLHOLDINGS" localSheetId="5">#REF!</definedName>
    <definedName name="ALLHOLDINGS" localSheetId="6">#REF!</definedName>
    <definedName name="ALLHOLDINGS" localSheetId="8">#REF!</definedName>
    <definedName name="ALLHOLDINGS">#REF!</definedName>
    <definedName name="_xlnm.Print_Area" localSheetId="0">'2.1'!$A$1:$H$47</definedName>
    <definedName name="_xlnm.Print_Area" localSheetId="1">'2.2 '!$B$1:$K$47</definedName>
    <definedName name="_xlnm.Print_Area" localSheetId="2">'2.3'!$B$1:$G$65</definedName>
    <definedName name="_xlnm.Print_Area" localSheetId="3">'2.4'!$A$1:$F$34</definedName>
    <definedName name="_xlnm.Print_Area" localSheetId="4">'2.5'!$B$1:$H$40</definedName>
    <definedName name="_xlnm.Print_Area" localSheetId="5">'2.6'!$A$2:$G$74</definedName>
    <definedName name="_xlnm.Print_Area" localSheetId="6">'2.7'!$B$1:$E$68</definedName>
    <definedName name="_xlnm.Print_Area" localSheetId="7">'2.8'!$A$1:$J$67</definedName>
    <definedName name="Print_Titles_MI" localSheetId="2">#REF!</definedName>
    <definedName name="Print_Titles_MI" localSheetId="5">#REF!</definedName>
    <definedName name="Print_Titles_MI" localSheetId="6">#REF!</definedName>
    <definedName name="Print_Titles_MI" localSheetId="8">#REF!</definedName>
    <definedName name="Print_Titles_MI">#REF!</definedName>
    <definedName name="SACDATA2007C" localSheetId="5">#REF!</definedName>
    <definedName name="SACDATA2007C" localSheetId="6">#REF!</definedName>
    <definedName name="SACDATA2007C" localSheetId="8">#REF!</definedName>
    <definedName name="SACDATA2007C">#REF!</definedName>
    <definedName name="SHEET2013" localSheetId="5">#REF!</definedName>
    <definedName name="SHEET2013" localSheetId="8">#REF!</definedName>
    <definedName name="SHEET2013">'2.8'!$A$8:$J$63</definedName>
    <definedName name="TOP20HOLDINGONLY" localSheetId="5">#REF!</definedName>
    <definedName name="TOP20HOLDINGONLY" localSheetId="6">#REF!</definedName>
    <definedName name="TOP20HOLDINGONLY" localSheetId="8">#REF!</definedName>
    <definedName name="TOP20HOLDINGONLY">#REF!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2" i="22" l="1"/>
  <c r="E61" i="22"/>
  <c r="E60" i="22"/>
  <c r="E59" i="22"/>
  <c r="E57" i="22"/>
  <c r="E50" i="22"/>
  <c r="E49" i="22"/>
  <c r="E42" i="22"/>
  <c r="E41" i="22"/>
  <c r="E40" i="22"/>
  <c r="E39" i="22"/>
  <c r="E38" i="22"/>
  <c r="E37" i="22"/>
  <c r="E36" i="22"/>
  <c r="E35" i="22"/>
  <c r="E27" i="22"/>
  <c r="E26" i="22"/>
  <c r="E25" i="22"/>
  <c r="E24" i="22"/>
  <c r="E23" i="22"/>
  <c r="E15" i="22"/>
  <c r="E14" i="22"/>
  <c r="E13" i="22"/>
  <c r="E12" i="22"/>
  <c r="E11" i="22"/>
  <c r="E56" i="22"/>
  <c r="E55" i="22"/>
  <c r="E54" i="22"/>
  <c r="E52" i="22"/>
  <c r="E51" i="22"/>
  <c r="E43" i="22"/>
  <c r="E33" i="22"/>
  <c r="E32" i="22"/>
  <c r="E31" i="22"/>
  <c r="E30" i="22"/>
  <c r="E22" i="22"/>
  <c r="E20" i="22"/>
  <c r="E19" i="22"/>
  <c r="E18" i="22"/>
  <c r="E17" i="22"/>
  <c r="E16" i="22"/>
  <c r="E7" i="22"/>
  <c r="E6" i="22"/>
  <c r="E58" i="22"/>
  <c r="E53" i="22"/>
  <c r="E48" i="22"/>
  <c r="E47" i="22"/>
  <c r="E46" i="22"/>
  <c r="E45" i="22"/>
  <c r="E44" i="22"/>
  <c r="E34" i="22"/>
  <c r="E29" i="22"/>
  <c r="E28" i="22"/>
  <c r="E21" i="22"/>
  <c r="E10" i="22"/>
  <c r="E9" i="22"/>
  <c r="E8" i="22"/>
</calcChain>
</file>

<file path=xl/sharedStrings.xml><?xml version="1.0" encoding="utf-8"?>
<sst xmlns="http://schemas.openxmlformats.org/spreadsheetml/2006/main" count="520" uniqueCount="193">
  <si>
    <t>Table 2.1</t>
  </si>
  <si>
    <t>Lifeline Subscribers and Link Up Beneficiaries</t>
  </si>
  <si>
    <t xml:space="preserve"> </t>
  </si>
  <si>
    <t xml:space="preserve">Lifeline </t>
  </si>
  <si>
    <t xml:space="preserve">Link Up </t>
  </si>
  <si>
    <t xml:space="preserve">    Year</t>
  </si>
  <si>
    <t>Non-Tribal</t>
  </si>
  <si>
    <t>Tribal</t>
  </si>
  <si>
    <t>Total</t>
  </si>
  <si>
    <r>
      <t xml:space="preserve">    1997 </t>
    </r>
    <r>
      <rPr>
        <vertAlign val="superscript"/>
        <sz val="11"/>
        <rFont val="Times New Roman"/>
        <family val="1"/>
      </rPr>
      <t>1</t>
    </r>
  </si>
  <si>
    <t>Table 2.2</t>
  </si>
  <si>
    <t>(in Thousands)</t>
  </si>
  <si>
    <t>Year</t>
  </si>
  <si>
    <t>General</t>
  </si>
  <si>
    <t>Table 2.6</t>
  </si>
  <si>
    <t xml:space="preserve">  State or Jurisdiction</t>
  </si>
  <si>
    <t>Lifeline</t>
  </si>
  <si>
    <t>Link Up</t>
  </si>
  <si>
    <t>Table 2.4</t>
  </si>
  <si>
    <t>ILECs</t>
  </si>
  <si>
    <t>Rank</t>
  </si>
  <si>
    <t>AT&amp;T Inc.</t>
  </si>
  <si>
    <t>Other Carriers</t>
  </si>
  <si>
    <t>Cumulative Percent of Total</t>
  </si>
  <si>
    <t>Percent
of Total</t>
  </si>
  <si>
    <t>%</t>
  </si>
  <si>
    <t>Low-Income Claims</t>
  </si>
  <si>
    <t>Telrite Corporation</t>
  </si>
  <si>
    <t>All Affiliated Entities</t>
  </si>
  <si>
    <t>Table 2.3</t>
  </si>
  <si>
    <r>
      <t xml:space="preserve">  TLS </t>
    </r>
    <r>
      <rPr>
        <vertAlign val="superscript"/>
        <sz val="11"/>
        <rFont val="Times New Roman"/>
        <family val="1"/>
      </rPr>
      <t>3</t>
    </r>
  </si>
  <si>
    <r>
      <t xml:space="preserve">PICC </t>
    </r>
    <r>
      <rPr>
        <vertAlign val="superscript"/>
        <sz val="11"/>
        <rFont val="Times New Roman"/>
        <family val="1"/>
      </rPr>
      <t>4</t>
    </r>
  </si>
  <si>
    <t>Month</t>
  </si>
  <si>
    <t>Table 2.5</t>
  </si>
  <si>
    <t>State</t>
  </si>
  <si>
    <t>Alabama</t>
  </si>
  <si>
    <t>Alaska</t>
  </si>
  <si>
    <t>American Samoa</t>
  </si>
  <si>
    <t>Arizona</t>
  </si>
  <si>
    <t>Arkansas</t>
  </si>
  <si>
    <t>California</t>
  </si>
  <si>
    <t>Colorado</t>
  </si>
  <si>
    <t>Connecticut</t>
  </si>
  <si>
    <t>Delaware</t>
  </si>
  <si>
    <t>District of Columbia</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</si>
  <si>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</si>
  <si>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</si>
  <si>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</si>
  <si>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</si>
  <si>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</si>
  <si>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</si>
  <si>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</si>
  <si>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</si>
  <si>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</si>
  <si>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</si>
  <si>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</si>
  <si>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</si>
  <si>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</si>
  <si>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</si>
  <si>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</si>
  <si>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</si>
  <si>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</si>
  <si>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</si>
  <si>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</si>
  <si>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</si>
  <si>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</si>
  <si>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</si>
  <si>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</si>
  <si>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</si>
  <si>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</si>
  <si>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</si>
  <si>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</si>
  <si>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</si>
  <si>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</si>
  <si>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</si>
  <si>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</si>
  <si>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</si>
  <si>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</si>
  <si>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</si>
  <si>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</si>
  <si>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</si>
  <si>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</si>
  <si>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</si>
  <si>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</si>
  <si>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</si>
  <si>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</si>
  <si>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</si>
  <si>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</si>
  <si>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</si>
  <si>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</si>
  <si>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t>Table 2.8</t>
  </si>
  <si>
    <t>All</t>
  </si>
  <si>
    <t xml:space="preserve">No </t>
  </si>
  <si>
    <t>Yes</t>
  </si>
  <si>
    <t>No</t>
  </si>
  <si>
    <t>Facilities-Based</t>
  </si>
  <si>
    <t>Northern Mariana Islands</t>
  </si>
  <si>
    <r>
      <t xml:space="preserve">Additional Tribal </t>
    </r>
    <r>
      <rPr>
        <vertAlign val="superscript"/>
        <sz val="11"/>
        <rFont val="Times New Roman"/>
        <family val="1"/>
      </rPr>
      <t>2</t>
    </r>
  </si>
  <si>
    <t>Additional Tribal</t>
  </si>
  <si>
    <t>(in Thousands of Dollars)</t>
  </si>
  <si>
    <t>Link Up 
Support</t>
  </si>
  <si>
    <t>Lifeline 
Support</t>
  </si>
  <si>
    <t>Assist Wireless, LLC</t>
  </si>
  <si>
    <t>Smith Bagley, Inc.</t>
  </si>
  <si>
    <t>Quadrant Holdings Group LLC</t>
  </si>
  <si>
    <t>Global Connection Inc. of America</t>
  </si>
  <si>
    <t>Boomerang Wireless, LLC</t>
  </si>
  <si>
    <t>TSC Acquisition Corporation</t>
  </si>
  <si>
    <t>Frontier Communications Corporation</t>
  </si>
  <si>
    <t>Total
Low-Income Support</t>
  </si>
  <si>
    <r>
      <t xml:space="preserve">  1998 </t>
    </r>
    <r>
      <rPr>
        <vertAlign val="superscript"/>
        <sz val="11"/>
        <rFont val="Times New Roman"/>
        <family val="1"/>
      </rPr>
      <t>1</t>
    </r>
  </si>
  <si>
    <t>Amerimex Communications Corporation</t>
  </si>
  <si>
    <t>ATN International, Inc.</t>
  </si>
  <si>
    <t>Telecom Service Bureau, Inc.</t>
  </si>
  <si>
    <r>
      <t xml:space="preserve">Affiliated Entity Name </t>
    </r>
    <r>
      <rPr>
        <b/>
        <vertAlign val="superscript"/>
        <sz val="12"/>
        <rFont val="Times New Roman"/>
        <family val="1"/>
      </rPr>
      <t>1</t>
    </r>
  </si>
  <si>
    <t>GCI Holdings LLC</t>
  </si>
  <si>
    <t>North American Local, LLC</t>
  </si>
  <si>
    <t>Effective in 1998, the federal Lifeline support mechanism was expanded so that a basic level of assistance would be provided in all states.  Further, the basic level of federal support was increased in 1998.</t>
  </si>
  <si>
    <t>TLS is an abbreviation for toll limitation service.</t>
  </si>
  <si>
    <t>Low-Income Claims Received by ILECs and Competitive ETCs</t>
  </si>
  <si>
    <t>Competitive ETCs</t>
  </si>
  <si>
    <t>Percent Competitive ETCs</t>
  </si>
  <si>
    <t>Subscribers (in Thousands)</t>
  </si>
  <si>
    <t>Percent of Subscribers that are Wireless</t>
  </si>
  <si>
    <t>Tribal Lifeline</t>
  </si>
  <si>
    <t>Non-Tribal Lifeline</t>
  </si>
  <si>
    <t>Total Lifeline</t>
  </si>
  <si>
    <t xml:space="preserve">Tribal Lifeline </t>
  </si>
  <si>
    <t xml:space="preserve">Total Lifeline  </t>
  </si>
  <si>
    <t>Percentage</t>
  </si>
  <si>
    <t>Voice</t>
  </si>
  <si>
    <t>Broadband Only</t>
  </si>
  <si>
    <t>Bundle</t>
  </si>
  <si>
    <t>Bundle: Subscriber is provided a service that meets both the voice and broadband minimum service standards.</t>
  </si>
  <si>
    <t>Table 2.9</t>
  </si>
  <si>
    <t>América Móvil</t>
  </si>
  <si>
    <t>Lumen Technologies, Inc.</t>
  </si>
  <si>
    <t>Sacred Wind Enterprises, Inc.</t>
  </si>
  <si>
    <t>American Broadband &amp; Telecommunications Company</t>
  </si>
  <si>
    <t>Apeiron Systems, Inc.</t>
  </si>
  <si>
    <t>True Wireless, Inc.</t>
  </si>
  <si>
    <t>AirVoice Wireless, LLC</t>
  </si>
  <si>
    <t>CellPan Inc.</t>
  </si>
  <si>
    <r>
      <t>Subscribers (in Thousands)</t>
    </r>
    <r>
      <rPr>
        <b/>
        <vertAlign val="superscript"/>
        <sz val="10"/>
        <rFont val="Times New Roman"/>
        <family val="1"/>
      </rPr>
      <t>1</t>
    </r>
  </si>
  <si>
    <r>
      <t>Broadband Only</t>
    </r>
    <r>
      <rPr>
        <b/>
        <vertAlign val="superscript"/>
        <sz val="10"/>
        <rFont val="Times New Roman"/>
        <family val="1"/>
      </rPr>
      <t>3</t>
    </r>
  </si>
  <si>
    <r>
      <t>Bundle</t>
    </r>
    <r>
      <rPr>
        <b/>
        <vertAlign val="superscript"/>
        <sz val="10"/>
        <rFont val="Times New Roman"/>
        <family val="1"/>
      </rPr>
      <t>4</t>
    </r>
  </si>
  <si>
    <r>
      <t xml:space="preserve">Voice </t>
    </r>
    <r>
      <rPr>
        <b/>
        <vertAlign val="superscript"/>
        <sz val="10"/>
        <rFont val="Times New Roman"/>
        <family val="1"/>
      </rPr>
      <t>2</t>
    </r>
  </si>
  <si>
    <r>
      <rPr>
        <i/>
        <sz val="10"/>
        <color indexed="8"/>
        <rFont val="Times New Roman"/>
        <family val="1"/>
      </rPr>
      <t>Source</t>
    </r>
    <r>
      <rPr>
        <sz val="10"/>
        <color indexed="8"/>
        <rFont val="Times New Roman"/>
        <family val="1"/>
      </rPr>
      <t>:  USAC.</t>
    </r>
  </si>
  <si>
    <t>Telephone &amp; Data Systems, incl. UScellular</t>
  </si>
  <si>
    <t>Table 2.7</t>
  </si>
  <si>
    <r>
      <t>As Filed In FCC Form 555</t>
    </r>
    <r>
      <rPr>
        <b/>
        <vertAlign val="superscript"/>
        <sz val="12"/>
        <rFont val="Times New Roman"/>
        <family val="1"/>
      </rPr>
      <t>2</t>
    </r>
  </si>
  <si>
    <r>
      <t xml:space="preserve">As Reported In the NLAD Data </t>
    </r>
    <r>
      <rPr>
        <b/>
        <vertAlign val="superscript"/>
        <sz val="12"/>
        <rFont val="Times New Roman"/>
        <family val="1"/>
      </rPr>
      <t>3</t>
    </r>
  </si>
  <si>
    <t>#</t>
  </si>
  <si>
    <t>Cinthex, LLC</t>
  </si>
  <si>
    <t>Hughes Network Systems, LLC</t>
  </si>
  <si>
    <t>Windstream Holdings, Inc.</t>
  </si>
  <si>
    <t>Xchange Telecom Corp.</t>
  </si>
  <si>
    <t>Tishomingo Connect, LLC</t>
  </si>
  <si>
    <t>Total Monthly Lifeline Subscribers Since January 2019</t>
  </si>
  <si>
    <r>
      <rPr>
        <i/>
        <sz val="10"/>
        <rFont val="Times New Roman"/>
        <family val="1"/>
      </rPr>
      <t>Notes</t>
    </r>
    <r>
      <rPr>
        <sz val="10"/>
        <rFont val="Times New Roman"/>
        <family val="1"/>
      </rPr>
      <t xml:space="preserve">:  Data for 2017-2022 were updated to account for true-ups. </t>
    </r>
  </si>
  <si>
    <t>Low-Income Claims by State: 2023</t>
  </si>
  <si>
    <t>Low-Income Subscribers by State in 2023 by Facilities Type of Carrier</t>
  </si>
  <si>
    <t>Affiliated entities include all commonly-controlled or commonly owned affiliates as of year-end 2023.</t>
  </si>
  <si>
    <t>Low-Income Claims by Program and by Affiliated Entities: 2023</t>
  </si>
  <si>
    <r>
      <t>Verizon Communications Inc.</t>
    </r>
    <r>
      <rPr>
        <vertAlign val="superscript"/>
        <sz val="12"/>
        <rFont val="Times New Roman"/>
        <family val="1"/>
      </rPr>
      <t>2</t>
    </r>
  </si>
  <si>
    <r>
      <t>T-Mobile USA, Inc.</t>
    </r>
    <r>
      <rPr>
        <vertAlign val="superscript"/>
        <sz val="12"/>
        <rFont val="Times New Roman"/>
        <family val="1"/>
      </rPr>
      <t>3</t>
    </r>
  </si>
  <si>
    <t xml:space="preserve">       #</t>
  </si>
  <si>
    <t xml:space="preserve">        #</t>
  </si>
  <si>
    <t xml:space="preserve">Subscriber data were not collected in 1997.  Lifeline subscribership data were estimated by USAC.  Link Up data were not estimated. </t>
  </si>
  <si>
    <r>
      <rPr>
        <i/>
        <sz val="10"/>
        <color indexed="8"/>
        <rFont val="Times New Roman"/>
        <family val="1"/>
      </rPr>
      <t>Notes:</t>
    </r>
    <r>
      <rPr>
        <sz val="10"/>
        <color rgb="FF000000"/>
        <rFont val="Times New Roman"/>
        <family val="1"/>
      </rPr>
      <t xml:space="preserve"> The Lifeline subscribers and Link Up beneficiaries represent USAC data for the time period January through December, including true-ups reported through August 2024.  Data for 2017-2022 are updated because carriers can revise their filings.  When carriers revise their line counts up, they receive more support and when carriers revise their line counts down, they receive less support.</t>
    </r>
  </si>
  <si>
    <t>Tribal Lifeline subscribers also receive General support which is currently $9.25 per subscriber for qualifing broadband service or up to $5.25 per subscriber for qualifing voice service.  This amount is not included in Additional Tribal support.</t>
  </si>
  <si>
    <t>As of July 1, 2000, carriers no longer charged a residential Presubscribed Interexchange Carrier Charge (PICC).</t>
  </si>
  <si>
    <r>
      <rPr>
        <i/>
        <sz val="10"/>
        <rFont val="Times New Roman"/>
        <family val="1"/>
      </rPr>
      <t>Source</t>
    </r>
    <r>
      <rPr>
        <sz val="10"/>
        <rFont val="Times New Roman"/>
        <family val="1"/>
      </rPr>
      <t>:  USAC filings to the FCC with prior-period adjustments through August 2024</t>
    </r>
  </si>
  <si>
    <r>
      <rPr>
        <i/>
        <sz val="10"/>
        <rFont val="Times New Roman"/>
        <family val="1"/>
      </rPr>
      <t>Source</t>
    </r>
    <r>
      <rPr>
        <sz val="10"/>
        <rFont val="Times New Roman"/>
        <family val="1"/>
      </rPr>
      <t>:  USAC filings to the FCC with prior-period adjustments through August 2024.</t>
    </r>
  </si>
  <si>
    <r>
      <rPr>
        <i/>
        <sz val="10"/>
        <rFont val="Times New Roman"/>
        <family val="1"/>
      </rPr>
      <t>Notes:</t>
    </r>
    <r>
      <rPr>
        <sz val="10"/>
        <rFont val="Times New Roman"/>
        <family val="1"/>
      </rPr>
      <t xml:space="preserve">  Competitive Eligible Telecommunications Carriers (ETC) include both wireless and wireline carriers. Data for 2017-2022 were updated to account for true-ups. </t>
    </r>
  </si>
  <si>
    <t>Verizon Communications Inc. purchased TracFone Wireless.</t>
  </si>
  <si>
    <t>T-Mobile USA, Inc. owns Virgin Mobile USA.</t>
  </si>
  <si>
    <r>
      <rPr>
        <i/>
        <sz val="10"/>
        <color rgb="FF000000"/>
        <rFont val="Times New Roman"/>
        <family val="1"/>
      </rPr>
      <t>Source</t>
    </r>
    <r>
      <rPr>
        <sz val="10"/>
        <color rgb="FF000000"/>
        <rFont val="Times New Roman"/>
        <family val="1"/>
      </rPr>
      <t>: USAC filings to the FCC with prior-period adjustments through August 2024</t>
    </r>
  </si>
  <si>
    <r>
      <t xml:space="preserve">Lifeline recertification and reverification requirements were temporarily waived beginning in March of 2020 due to the coronavirus COVID-19 pandemic. </t>
    </r>
    <r>
      <rPr>
        <i/>
        <sz val="10"/>
        <color theme="1"/>
        <rFont val="Times New Roman"/>
        <family val="1"/>
      </rPr>
      <t>Lifeline and Link Up Reform and Modernization</t>
    </r>
    <r>
      <rPr>
        <sz val="10"/>
        <color theme="1"/>
        <rFont val="Times New Roman"/>
        <family val="1"/>
      </rPr>
      <t>, WC Docket No. 11-42, Order, 35 FCC Rcd 2729, 2729 para. 2 (2020) (</t>
    </r>
    <r>
      <rPr>
        <i/>
        <sz val="10"/>
        <color theme="1"/>
        <rFont val="Times New Roman"/>
        <family val="1"/>
      </rPr>
      <t>First Lifeline Waiver Order</t>
    </r>
    <r>
      <rPr>
        <sz val="10"/>
        <color theme="1"/>
        <rFont val="Times New Roman"/>
        <family val="1"/>
      </rPr>
      <t xml:space="preserve">).  The waiver continued for non-Tribal subscribers through June 30, 2022.  </t>
    </r>
    <r>
      <rPr>
        <i/>
        <sz val="10"/>
        <color theme="1"/>
        <rFont val="Times New Roman"/>
        <family val="1"/>
      </rPr>
      <t>Lifeline and Link Up Reform and Modernization</t>
    </r>
    <r>
      <rPr>
        <sz val="10"/>
        <color theme="1"/>
        <rFont val="Times New Roman"/>
        <family val="1"/>
      </rPr>
      <t>, WC Docket No. 11-42, Order, 37 FCC Rcd 4086, 4086 para. 1 (2022) (</t>
    </r>
    <r>
      <rPr>
        <i/>
        <sz val="10"/>
        <color theme="1"/>
        <rFont val="Times New Roman"/>
        <family val="1"/>
      </rPr>
      <t>Eleventh Lifeline Waiver Order</t>
    </r>
    <r>
      <rPr>
        <sz val="10"/>
        <color theme="1"/>
        <rFont val="Times New Roman"/>
        <family val="1"/>
      </rPr>
      <t xml:space="preserve">).  The waiver continued for Tribal subscribers with an expiration of April 30, 2023.  </t>
    </r>
    <r>
      <rPr>
        <i/>
        <sz val="10"/>
        <color theme="1"/>
        <rFont val="Times New Roman"/>
        <family val="1"/>
      </rPr>
      <t>Lifeline and Link Up Reform and Modernization et al.</t>
    </r>
    <r>
      <rPr>
        <sz val="10"/>
        <color theme="1"/>
        <rFont val="Times New Roman"/>
        <family val="1"/>
      </rPr>
      <t>, WC Docket Nos. 11-42 and 21-450, Order, 38 FCC Rcd 1001, 1001-02, para. 1 (2023) (</t>
    </r>
    <r>
      <rPr>
        <i/>
        <sz val="10"/>
        <color theme="1"/>
        <rFont val="Times New Roman"/>
        <family val="1"/>
      </rPr>
      <t>Fourteenth Lifeline Waiver Order</t>
    </r>
    <r>
      <rPr>
        <sz val="10"/>
        <color theme="1"/>
        <rFont val="Times New Roman"/>
        <family val="1"/>
      </rPr>
      <t>).</t>
    </r>
  </si>
  <si>
    <r>
      <t xml:space="preserve">Section E of the 2023 FCC Form 555. </t>
    </r>
    <r>
      <rPr>
        <i/>
        <sz val="10"/>
        <color theme="1"/>
        <rFont val="Times New Roman"/>
        <family val="1"/>
      </rPr>
      <t>See</t>
    </r>
    <r>
      <rPr>
        <sz val="10"/>
        <color theme="1"/>
        <rFont val="Times New Roman"/>
        <family val="1"/>
      </rPr>
      <t xml:space="preserve"> Universal Service Administrative Company, </t>
    </r>
    <r>
      <rPr>
        <i/>
        <sz val="10"/>
        <color theme="1"/>
        <rFont val="Times New Roman"/>
        <family val="1"/>
      </rPr>
      <t>Annual Filings</t>
    </r>
    <r>
      <rPr>
        <sz val="10"/>
        <color theme="1"/>
        <rFont val="Times New Roman"/>
        <family val="1"/>
      </rPr>
      <t>, https://www.usac.org/lifeline/rules-and-requirements/forms/annual-filings/#555.</t>
    </r>
  </si>
  <si>
    <t>Data are from the National Lifeline Accountability Database (NLAD).</t>
  </si>
  <si>
    <r>
      <rPr>
        <i/>
        <sz val="10"/>
        <color theme="1"/>
        <rFont val="Times New Roman"/>
        <family val="1"/>
      </rPr>
      <t>Notes</t>
    </r>
    <r>
      <rPr>
        <sz val="10"/>
        <color theme="1"/>
        <rFont val="Times New Roman"/>
        <family val="1"/>
      </rPr>
      <t>:  Data may not add up due to rounding. De-enrollments between 1 and 500 are rounded to zero. Form 555 is only completed by states that opt out from using NLAD.  These states include California, Oregon, and Texas.</t>
    </r>
  </si>
  <si>
    <r>
      <rPr>
        <i/>
        <sz val="10"/>
        <color rgb="FF000000"/>
        <rFont val="Times New Roman"/>
        <family val="1"/>
      </rPr>
      <t>Source</t>
    </r>
    <r>
      <rPr>
        <sz val="10"/>
        <color indexed="8"/>
        <rFont val="Times New Roman"/>
        <family val="1"/>
      </rPr>
      <t xml:space="preserve">: USAC filings to the FCC with prior-adjustments through August 2024. Data for NLAD opt-out states is derived from FCC Form 555.  </t>
    </r>
    <r>
      <rPr>
        <i/>
        <sz val="10"/>
        <color rgb="FF000000"/>
        <rFont val="Times New Roman"/>
        <family val="1"/>
      </rPr>
      <t>See</t>
    </r>
    <r>
      <rPr>
        <sz val="10"/>
        <color rgb="FF000000"/>
        <rFont val="Times New Roman"/>
        <family val="1"/>
      </rPr>
      <t xml:space="preserve"> USAC, </t>
    </r>
    <r>
      <rPr>
        <i/>
        <sz val="10"/>
        <color rgb="FF000000"/>
        <rFont val="Times New Roman"/>
        <family val="1"/>
      </rPr>
      <t>Annual Filings: Form 555</t>
    </r>
    <r>
      <rPr>
        <sz val="10"/>
        <color rgb="FF000000"/>
        <rFont val="Times New Roman"/>
        <family val="1"/>
      </rPr>
      <t>, https://www.usac.org/lifeline/rules-and-requirements/forms/annual-filings/#555 (last visited December 9, 2024).</t>
    </r>
  </si>
  <si>
    <r>
      <rPr>
        <i/>
        <sz val="10"/>
        <rFont val="Times New Roman"/>
        <family val="1"/>
      </rPr>
      <t>Notes</t>
    </r>
    <r>
      <rPr>
        <sz val="10"/>
        <rFont val="Times New Roman"/>
        <family val="1"/>
      </rPr>
      <t>:  # indicates subscriber counts greater than 0 and less than 500. Non-facilities based carriers have submitted a compliance plan and have been approved to be a non-facilities-based Lifeline provider by the FCC.  Other carriers are assumed to be facilities-based.</t>
    </r>
  </si>
  <si>
    <r>
      <rPr>
        <i/>
        <sz val="10"/>
        <color rgb="FF000000"/>
        <rFont val="Times New Roman"/>
        <family val="1"/>
      </rPr>
      <t>Source</t>
    </r>
    <r>
      <rPr>
        <sz val="10"/>
        <color indexed="8"/>
        <rFont val="Times New Roman"/>
        <family val="1"/>
      </rPr>
      <t>: USAC filings to the FCC with prior-period adjustments through August 2024.</t>
    </r>
  </si>
  <si>
    <t>#  Indicates greater than 0 subscribers and less than 500</t>
  </si>
  <si>
    <t>Voice: Subscriber is provided a service that meets only the voice minimum service standards (mobile voice service with at least 1,000 minutes per month, or fixed voice service with any number of minutes).</t>
  </si>
  <si>
    <r>
      <rPr>
        <i/>
        <sz val="10"/>
        <rFont val="Times New Roman"/>
        <family val="1"/>
      </rPr>
      <t>Notes</t>
    </r>
    <r>
      <rPr>
        <sz val="10"/>
        <rFont val="Times New Roman"/>
        <family val="1"/>
      </rPr>
      <t>:  These dollars represent submitted claims to USAC for the time period January 2023 through December 2023, including true-ups reported through September 2024.  Lifeline subscribers receive general support of $9.25 per subscriber for qualyifing broadband service or $5.25 per subscriber for qualifying voice service plus tribal support if applicable.  For Link Up, the payments and subscribers for the two categories of recipients are kept separate.</t>
    </r>
  </si>
  <si>
    <t>Broadband Only: Subscriber is provided a service that meets only the broadband minimum service standards (3G speed and 4.5GB usage allowance for wireless providers; 25/3 Mbps speed and 1,230 GB usage allowance for wireline providers).</t>
  </si>
  <si>
    <r>
      <t>(in Thousands)</t>
    </r>
    <r>
      <rPr>
        <b/>
        <vertAlign val="superscript"/>
        <sz val="12"/>
        <color theme="1"/>
        <rFont val="Times New Roman"/>
        <family val="1"/>
      </rPr>
      <t>1</t>
    </r>
  </si>
  <si>
    <t>Lifeline De-Enrollments or Scheduled De-Enrollments As a Result of Recertification by State in 2023</t>
  </si>
  <si>
    <t>Lifeline Subscribers by Type of Service:  2023</t>
  </si>
  <si>
    <r>
      <rPr>
        <i/>
        <sz val="10"/>
        <rFont val="Times New Roman"/>
        <family val="1"/>
      </rPr>
      <t>Source</t>
    </r>
    <r>
      <rPr>
        <sz val="10"/>
        <rFont val="Times New Roman"/>
        <family val="1"/>
      </rPr>
      <t>: USAC filings to the FCC with prior-period adjustments through August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</si>
</sst>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44" formatCode="_(&quot;$&quot;* #,##0.00_);_(&quot;$&quot;* \(#,##0.00\);_(&quot;$&quot;* &quot;-&quot;??_);_(@_)"/>
    <numFmt numFmtId="43" formatCode="_(* #,##0.00_);_(* \(#,##0.00\);_(* &quot;-&quot;??_);_(@_)"/>
    <numFmt numFmtId="164" formatCode="#,##0\ "/>
    <numFmt numFmtId="165" formatCode="#,##0\ \ "/>
    <numFmt numFmtId="166" formatCode="#,##0\ \ \ "/>
    <numFmt numFmtId="167" formatCode="#,##0\ \ \ \ \ "/>
    <numFmt numFmtId="168" formatCode="&quot;$&quot;#,##0"/>
    <numFmt numFmtId="169" formatCode="&quot;$&quot;#,##0\ \ "/>
    <numFmt numFmtId="170" formatCode="&quot;$&quot;#,##0\ \ \ "/>
    <numFmt numFmtId="171" formatCode="#,##0\ \ \ \ "/>
    <numFmt numFmtId="172" formatCode="&quot;$&quot;#,##0\ \ \ \ "/>
    <numFmt numFmtId="173" formatCode="&quot;$&quot;#,##0\ \ \ \ \ "/>
    <numFmt numFmtId="174" formatCode="\ \ \ \ \ \ \ \ \ General\ \ \ \ \ \ "/>
    <numFmt numFmtId="175" formatCode="\ \ \ \ 0"/>
    <numFmt numFmtId="176" formatCode="\ \ 0"/>
    <numFmt numFmtId="177" formatCode="0.0%"/>
    <numFmt numFmtId="178" formatCode="0.0"/>
    <numFmt numFmtId="179" formatCode="[$-409]mmmm\-yy;@"/>
    <numFmt numFmtId="180" formatCode="&quot;$&quot;#,##0\ "/>
    <numFmt numFmtId="181" formatCode="0.0\ \ \ \ "/>
    <numFmt numFmtId="182" formatCode="0.0%\ "/>
    <numFmt numFmtId="183" formatCode="_(* #,##0_);_(* \(#,##0\);_(* &quot;-&quot;??_);_(@_)"/>
    <numFmt numFmtId="184" formatCode="#,##0\ \ \ \ \ \ "/>
    <numFmt numFmtId="185" formatCode="#,##0\ \ \ \ \ \ \ \ "/>
    <numFmt numFmtId="186" formatCode="0\ \ \ \ \ "/>
    <numFmt numFmtId="187" formatCode="0\ &quot;%&quot;\ "/>
    <numFmt numFmtId="188" formatCode="#,##0\ \ \ \ \ \ \ \ \ "/>
    <numFmt numFmtId="189" formatCode="#,##0\ \ \ \ \ \ \ \ \ \ \ \ \ \ \ \ \ \ \ \ \ \ \ \ \ "/>
  </numFmts>
  <fonts count="66" x14ac:knownFonts="1">
    <font>
      <sz val="10"/>
      <name val="Arial"/>
    </font>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name val="Arial"/>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2"/>
      <name val="Arial"/>
      <family val="2"/>
    </font>
    <font>
      <sz val="12"/>
      <name val="Arial"/>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Arial"/>
      <family val="2"/>
    </font>
    <font>
      <sz val="11"/>
      <name val="Times New Roman"/>
      <family val="1"/>
    </font>
    <font>
      <b/>
      <sz val="11"/>
      <color indexed="8"/>
      <name val="Times New Roman"/>
      <family val="1"/>
    </font>
    <font>
      <b/>
      <sz val="11"/>
      <name val="Times New Roman"/>
      <family val="1"/>
    </font>
    <font>
      <vertAlign val="superscript"/>
      <sz val="11"/>
      <name val="Times New Roman"/>
      <family val="1"/>
    </font>
    <font>
      <sz val="10"/>
      <color indexed="8"/>
      <name val="Times New Roman"/>
      <family val="1"/>
    </font>
    <font>
      <vertAlign val="superscript"/>
      <sz val="10"/>
      <color indexed="8"/>
      <name val="Times New Roman"/>
      <family val="1"/>
    </font>
    <font>
      <sz val="11"/>
      <color indexed="8"/>
      <name val="Times New Roman"/>
      <family val="1"/>
    </font>
    <font>
      <vertAlign val="superscript"/>
      <sz val="11"/>
      <color indexed="8"/>
      <name val="Times New Roman"/>
      <family val="1"/>
    </font>
    <font>
      <sz val="10"/>
      <name val="Times New Roman"/>
      <family val="1"/>
    </font>
    <font>
      <vertAlign val="superscript"/>
      <sz val="10"/>
      <name val="Times New Roman"/>
      <family val="1"/>
    </font>
    <font>
      <sz val="10"/>
      <name val="MS Sans Serif"/>
      <family val="2"/>
    </font>
    <font>
      <sz val="10"/>
      <name val="Arial"/>
      <family val="2"/>
    </font>
    <font>
      <b/>
      <sz val="12"/>
      <color indexed="8"/>
      <name val="Times New Roman"/>
      <family val="1"/>
    </font>
    <font>
      <sz val="12"/>
      <name val="Times New Roman"/>
      <family val="1"/>
    </font>
    <font>
      <b/>
      <sz val="12"/>
      <name val="Times New Roman"/>
      <family val="1"/>
    </font>
    <font>
      <b/>
      <sz val="14"/>
      <color indexed="8"/>
      <name val="Times New Roman"/>
      <family val="1"/>
    </font>
    <font>
      <sz val="14"/>
      <name val="Times New Roman"/>
      <family val="1"/>
    </font>
    <font>
      <b/>
      <sz val="14"/>
      <name val="Times New Roman"/>
      <family val="1"/>
    </font>
    <font>
      <b/>
      <sz val="14"/>
      <color theme="1"/>
      <name val="Times New Roman"/>
      <family val="1"/>
    </font>
    <font>
      <sz val="10"/>
      <name val="Arial"/>
      <family val="2"/>
    </font>
    <font>
      <b/>
      <vertAlign val="superscript"/>
      <sz val="12"/>
      <name val="Times New Roman"/>
      <family val="1"/>
    </font>
    <font>
      <i/>
      <sz val="10"/>
      <color indexed="8"/>
      <name val="Times New Roman"/>
      <family val="1"/>
    </font>
    <font>
      <i/>
      <sz val="10"/>
      <name val="Times New Roman"/>
      <family val="1"/>
    </font>
    <font>
      <sz val="10"/>
      <color theme="1"/>
      <name val="Times New Roman"/>
      <family val="1"/>
    </font>
    <font>
      <sz val="9"/>
      <name val="Times New Roman"/>
      <family val="1"/>
    </font>
    <font>
      <sz val="10"/>
      <color rgb="FF000000"/>
      <name val="Times New Roman"/>
      <family val="1"/>
    </font>
    <font>
      <sz val="11"/>
      <color theme="1"/>
      <name val="Times New Roman"/>
      <family val="1"/>
    </font>
    <font>
      <b/>
      <sz val="11"/>
      <color theme="1"/>
      <name val="Times New Roman"/>
      <family val="1"/>
    </font>
    <font>
      <b/>
      <sz val="10"/>
      <name val="Times New Roman"/>
      <family val="1"/>
    </font>
    <font>
      <b/>
      <sz val="10"/>
      <color theme="1"/>
      <name val="Times New Roman"/>
      <family val="1"/>
    </font>
    <font>
      <sz val="11"/>
      <name val="Calibri"/>
      <family val="2"/>
    </font>
    <font>
      <sz val="11"/>
      <name val="Calibri"/>
      <family val="2"/>
    </font>
    <font>
      <vertAlign val="superscript"/>
      <sz val="12"/>
      <name val="Times New Roman"/>
      <family val="1"/>
    </font>
    <font>
      <b/>
      <vertAlign val="superscript"/>
      <sz val="10"/>
      <name val="Times New Roman"/>
      <family val="1"/>
    </font>
    <font>
      <i/>
      <sz val="10"/>
      <color rgb="FF000000"/>
      <name val="Times New Roman"/>
      <family val="1"/>
    </font>
    <font>
      <b/>
      <sz val="12"/>
      <color theme="1"/>
      <name val="Times New Roman"/>
      <family val="1"/>
    </font>
    <font>
      <sz val="16"/>
      <name val="Times New Roman"/>
      <family val="1"/>
    </font>
    <font>
      <vertAlign val="superscript"/>
      <sz val="10"/>
      <color theme="1"/>
      <name val="Times New Roman"/>
      <family val="1"/>
    </font>
    <font>
      <sz val="10"/>
      <color theme="1"/>
      <name val="Calibri"/>
      <family val="2"/>
      <scheme val="minor"/>
    </font>
    <font>
      <i/>
      <sz val="10"/>
      <color theme="1"/>
      <name val="Times New Roman"/>
      <family val="1"/>
    </font>
    <font>
      <b/>
      <vertAlign val="superscript"/>
      <sz val="12"/>
      <color theme="1"/>
      <name val="Times New Roman"/>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9"/>
        <bgColor indexed="9"/>
      </patternFill>
    </fill>
    <fill>
      <patternFill patternType="solid">
        <fgColor indexed="26"/>
      </patternFill>
    </fill>
    <fill>
      <patternFill patternType="solid">
        <fgColor theme="0"/>
        <bgColor indexed="64"/>
      </patternFill>
    </fill>
  </fills>
  <borders count="8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thin">
        <color indexed="64"/>
      </right>
      <top/>
      <bottom/>
      <diagonal/>
    </border>
    <border>
      <left/>
      <right style="double">
        <color indexed="64"/>
      </right>
      <top/>
      <bottom/>
      <diagonal/>
    </border>
    <border>
      <left style="double">
        <color indexed="64"/>
      </left>
      <right/>
      <top/>
      <bottom/>
      <diagonal/>
    </border>
    <border>
      <left/>
      <right style="medium">
        <color indexed="64"/>
      </right>
      <top/>
      <bottom/>
      <diagonal/>
    </border>
    <border>
      <left style="thin">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double">
        <color indexed="64"/>
      </left>
      <right style="medium">
        <color indexed="64"/>
      </right>
      <top style="medium">
        <color indexed="64"/>
      </top>
      <bottom/>
      <diagonal/>
    </border>
    <border>
      <left style="thin">
        <color indexed="64"/>
      </left>
      <right/>
      <top style="thin">
        <color indexed="64"/>
      </top>
      <bottom style="thin">
        <color indexed="64"/>
      </bottom>
      <diagonal/>
    </border>
    <border>
      <left style="double">
        <color indexed="64"/>
      </left>
      <right style="medium">
        <color indexed="64"/>
      </right>
      <top/>
      <bottom style="thin">
        <color indexed="64"/>
      </bottom>
      <diagonal/>
    </border>
    <border>
      <left style="medium">
        <color indexed="64"/>
      </left>
      <right style="thin">
        <color indexed="64"/>
      </right>
      <top/>
      <bottom/>
      <diagonal/>
    </border>
    <border>
      <left style="double">
        <color indexed="64"/>
      </left>
      <right style="medium">
        <color indexed="64"/>
      </right>
      <top/>
      <bottom/>
      <diagonal/>
    </border>
    <border>
      <left style="medium">
        <color indexed="64"/>
      </left>
      <right style="thin">
        <color indexed="64"/>
      </right>
      <top/>
      <bottom style="medium">
        <color indexed="64"/>
      </bottom>
      <diagonal/>
    </border>
    <border>
      <left style="double">
        <color indexed="64"/>
      </left>
      <right/>
      <top/>
      <bottom style="medium">
        <color indexed="64"/>
      </bottom>
      <diagonal/>
    </border>
    <border>
      <left/>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double">
        <color indexed="64"/>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diagonal/>
    </border>
    <border>
      <left style="thin">
        <color indexed="64"/>
      </left>
      <right style="thin">
        <color indexed="64"/>
      </right>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rgb="FF000000"/>
      </left>
      <right style="thin">
        <color rgb="FFC1C1C1"/>
      </right>
      <top style="thin">
        <color rgb="FFC1C1C1"/>
      </top>
      <bottom style="thin">
        <color rgb="FFC1C1C1"/>
      </bottom>
      <diagonal/>
    </border>
  </borders>
  <cellStyleXfs count="68">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44" fontId="3" fillId="0" borderId="0" applyFont="0" applyFill="0" applyBorder="0" applyAlignment="0" applyProtection="0"/>
    <xf numFmtId="37" fontId="3" fillId="0" borderId="0" applyFont="0" applyFill="0" applyBorder="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7" borderId="1" applyNumberFormat="0" applyAlignment="0" applyProtection="0"/>
    <xf numFmtId="0" fontId="16" fillId="0" borderId="6" applyNumberFormat="0" applyFill="0" applyAlignment="0" applyProtection="0"/>
    <xf numFmtId="0" fontId="17" fillId="22" borderId="0" applyNumberFormat="0" applyBorder="0" applyAlignment="0" applyProtection="0"/>
    <xf numFmtId="0" fontId="19" fillId="23" borderId="0"/>
    <xf numFmtId="0" fontId="18" fillId="23" borderId="0"/>
    <xf numFmtId="0" fontId="18" fillId="23" borderId="0"/>
    <xf numFmtId="3" fontId="3" fillId="0" borderId="0"/>
    <xf numFmtId="0" fontId="18" fillId="23" borderId="0"/>
    <xf numFmtId="0" fontId="4" fillId="0" borderId="0"/>
    <xf numFmtId="0" fontId="9" fillId="0" borderId="0"/>
    <xf numFmtId="0" fontId="19" fillId="24" borderId="7" applyNumberFormat="0" applyFont="0" applyAlignment="0" applyProtection="0"/>
    <xf numFmtId="0" fontId="20" fillId="20" borderId="8" applyNumberFormat="0" applyAlignment="0" applyProtection="0"/>
    <xf numFmtId="0" fontId="21" fillId="0" borderId="0" applyNumberFormat="0" applyFill="0" applyBorder="0" applyAlignment="0" applyProtection="0"/>
    <xf numFmtId="0" fontId="22" fillId="0" borderId="9" applyNumberFormat="0" applyFill="0" applyAlignment="0" applyProtection="0"/>
    <xf numFmtId="0" fontId="23" fillId="0" borderId="0" applyNumberFormat="0" applyFill="0" applyBorder="0" applyAlignment="0" applyProtection="0"/>
    <xf numFmtId="0" fontId="35" fillId="0" borderId="0"/>
    <xf numFmtId="43" fontId="36" fillId="0" borderId="0" applyFont="0" applyFill="0" applyBorder="0" applyAlignment="0" applyProtection="0"/>
    <xf numFmtId="0" fontId="3" fillId="0" borderId="0"/>
    <xf numFmtId="0" fontId="18" fillId="23" borderId="0"/>
    <xf numFmtId="0" fontId="18" fillId="24" borderId="7" applyNumberFormat="0" applyFont="0" applyAlignment="0" applyProtection="0"/>
    <xf numFmtId="9" fontId="44" fillId="0" borderId="0" applyFont="0" applyFill="0" applyBorder="0" applyAlignment="0" applyProtection="0"/>
    <xf numFmtId="0" fontId="3" fillId="0" borderId="0"/>
    <xf numFmtId="0" fontId="18" fillId="23" borderId="0"/>
    <xf numFmtId="9" fontId="3"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43" fontId="3" fillId="0" borderId="0" applyFont="0" applyFill="0" applyBorder="0" applyAlignment="0" applyProtection="0"/>
    <xf numFmtId="0" fontId="3" fillId="0" borderId="0"/>
    <xf numFmtId="0" fontId="55" fillId="0" borderId="0"/>
    <xf numFmtId="44" fontId="56" fillId="0" borderId="0" applyFont="0" applyFill="0" applyBorder="0" applyAlignment="0" applyProtection="0"/>
    <xf numFmtId="43" fontId="56" fillId="0" borderId="0" applyFont="0" applyFill="0" applyBorder="0" applyAlignment="0" applyProtection="0"/>
  </cellStyleXfs>
  <cellXfs count="459">
    <xf numFmtId="0" fontId="0" fillId="0" borderId="0" xfId="0"/>
    <xf numFmtId="0" fontId="25" fillId="0" borderId="0" xfId="40" applyFont="1" applyFill="1"/>
    <xf numFmtId="2" fontId="26" fillId="0" borderId="0" xfId="40" applyNumberFormat="1" applyFont="1" applyFill="1" applyAlignment="1">
      <alignment horizontal="centerContinuous"/>
    </xf>
    <xf numFmtId="2" fontId="26" fillId="0" borderId="0" xfId="40" applyNumberFormat="1" applyFont="1" applyFill="1" applyAlignment="1">
      <alignment horizontal="center"/>
    </xf>
    <xf numFmtId="0" fontId="26" fillId="0" borderId="0" xfId="40" applyFont="1" applyFill="1" applyAlignment="1">
      <alignment horizontal="centerContinuous"/>
    </xf>
    <xf numFmtId="0" fontId="25" fillId="0" borderId="0" xfId="40" applyFont="1" applyFill="1" applyAlignment="1">
      <alignment horizontal="centerContinuous"/>
    </xf>
    <xf numFmtId="0" fontId="26" fillId="0" borderId="0" xfId="40" applyFont="1" applyFill="1" applyAlignment="1">
      <alignment horizontal="center"/>
    </xf>
    <xf numFmtId="165" fontId="25" fillId="0" borderId="0" xfId="40" applyNumberFormat="1" applyFont="1" applyFill="1"/>
    <xf numFmtId="37" fontId="31" fillId="0" borderId="0" xfId="40" applyNumberFormat="1" applyFont="1" applyFill="1"/>
    <xf numFmtId="0" fontId="32" fillId="0" borderId="0" xfId="40" quotePrefix="1" applyFont="1" applyFill="1" applyAlignment="1">
      <alignment horizontal="left"/>
    </xf>
    <xf numFmtId="0" fontId="31" fillId="0" borderId="0" xfId="40" quotePrefix="1" applyFont="1" applyFill="1" applyAlignment="1">
      <alignment horizontal="left"/>
    </xf>
    <xf numFmtId="0" fontId="25" fillId="0" borderId="0" xfId="40" applyFont="1" applyFill="1" applyAlignment="1">
      <alignment horizontal="right"/>
    </xf>
    <xf numFmtId="2" fontId="40" fillId="0" borderId="0" xfId="40" applyNumberFormat="1" applyFont="1" applyFill="1" applyAlignment="1">
      <alignment horizontal="centerContinuous"/>
    </xf>
    <xf numFmtId="0" fontId="40" fillId="0" borderId="0" xfId="40" applyFont="1" applyFill="1" applyAlignment="1">
      <alignment horizontal="centerContinuous"/>
    </xf>
    <xf numFmtId="171" fontId="25" fillId="0" borderId="0" xfId="41" applyNumberFormat="1" applyFont="1" applyFill="1"/>
    <xf numFmtId="165" fontId="25" fillId="0" borderId="0" xfId="41" applyNumberFormat="1" applyFont="1" applyFill="1"/>
    <xf numFmtId="166" fontId="25" fillId="0" borderId="0" xfId="41" applyNumberFormat="1" applyFont="1" applyFill="1" applyAlignment="1">
      <alignment horizontal="right"/>
    </xf>
    <xf numFmtId="0" fontId="40" fillId="0" borderId="0" xfId="41" applyFont="1" applyFill="1" applyAlignment="1">
      <alignment horizontal="centerContinuous"/>
    </xf>
    <xf numFmtId="0" fontId="25" fillId="0" borderId="0" xfId="41" applyFont="1" applyFill="1" applyAlignment="1">
      <alignment horizontal="centerContinuous"/>
    </xf>
    <xf numFmtId="0" fontId="25" fillId="0" borderId="0" xfId="41" applyFont="1" applyFill="1"/>
    <xf numFmtId="0" fontId="26" fillId="0" borderId="0" xfId="41" applyFont="1" applyFill="1" applyAlignment="1">
      <alignment horizontal="centerContinuous"/>
    </xf>
    <xf numFmtId="0" fontId="37" fillId="0" borderId="0" xfId="41" applyFont="1" applyFill="1" applyAlignment="1">
      <alignment horizontal="centerContinuous"/>
    </xf>
    <xf numFmtId="0" fontId="26" fillId="0" borderId="0" xfId="41" applyFont="1" applyFill="1" applyAlignment="1">
      <alignment horizontal="center"/>
    </xf>
    <xf numFmtId="169" fontId="25" fillId="0" borderId="0" xfId="41" applyNumberFormat="1" applyFont="1" applyFill="1"/>
    <xf numFmtId="172" fontId="25" fillId="0" borderId="0" xfId="41" applyNumberFormat="1" applyFont="1" applyFill="1"/>
    <xf numFmtId="169" fontId="25" fillId="0" borderId="0" xfId="41" applyNumberFormat="1" applyFont="1" applyFill="1" applyAlignment="1">
      <alignment horizontal="right"/>
    </xf>
    <xf numFmtId="173" fontId="25" fillId="0" borderId="0" xfId="41" applyNumberFormat="1" applyFont="1" applyFill="1" applyAlignment="1">
      <alignment horizontal="right"/>
    </xf>
    <xf numFmtId="170" fontId="25" fillId="0" borderId="0" xfId="41" applyNumberFormat="1" applyFont="1" applyFill="1" applyAlignment="1">
      <alignment horizontal="right"/>
    </xf>
    <xf numFmtId="165" fontId="25" fillId="0" borderId="0" xfId="41" applyNumberFormat="1" applyFont="1" applyFill="1" applyAlignment="1">
      <alignment horizontal="right"/>
    </xf>
    <xf numFmtId="167" fontId="25" fillId="0" borderId="0" xfId="41" applyNumberFormat="1" applyFont="1" applyFill="1" applyAlignment="1">
      <alignment horizontal="right"/>
    </xf>
    <xf numFmtId="0" fontId="27" fillId="0" borderId="0" xfId="41" applyFont="1" applyFill="1" applyAlignment="1">
      <alignment horizontal="centerContinuous"/>
    </xf>
    <xf numFmtId="0" fontId="25" fillId="0" borderId="0" xfId="45" applyFont="1" applyAlignment="1">
      <alignment horizontal="left"/>
    </xf>
    <xf numFmtId="0" fontId="28" fillId="0" borderId="0" xfId="40" applyFont="1" applyFill="1" applyAlignment="1">
      <alignment horizontal="center" vertical="top"/>
    </xf>
    <xf numFmtId="0" fontId="28" fillId="0" borderId="0" xfId="41" applyFont="1" applyFill="1" applyAlignment="1">
      <alignment horizontal="center" vertical="top"/>
    </xf>
    <xf numFmtId="9" fontId="0" fillId="0" borderId="0" xfId="59" applyFont="1" applyFill="1"/>
    <xf numFmtId="0" fontId="30" fillId="0" borderId="0" xfId="44" applyFont="1" applyAlignment="1">
      <alignment horizontal="center" vertical="top"/>
    </xf>
    <xf numFmtId="0" fontId="31" fillId="0" borderId="0" xfId="44" applyFont="1"/>
    <xf numFmtId="0" fontId="29" fillId="0" borderId="0" xfId="40" applyFont="1" applyFill="1" applyAlignment="1">
      <alignment horizontal="left"/>
    </xf>
    <xf numFmtId="180" fontId="25" fillId="0" borderId="0" xfId="29" applyNumberFormat="1" applyFont="1" applyFill="1" applyBorder="1"/>
    <xf numFmtId="0" fontId="27" fillId="0" borderId="0" xfId="44" applyFont="1" applyAlignment="1">
      <alignment horizontal="center"/>
    </xf>
    <xf numFmtId="0" fontId="38" fillId="0" borderId="0" xfId="44" applyFont="1"/>
    <xf numFmtId="180" fontId="38" fillId="0" borderId="0" xfId="28" applyNumberFormat="1" applyFont="1" applyFill="1" applyBorder="1" applyAlignment="1">
      <alignment horizontal="right"/>
    </xf>
    <xf numFmtId="182" fontId="38" fillId="0" borderId="0" xfId="52" applyNumberFormat="1" applyFont="1" applyFill="1" applyBorder="1"/>
    <xf numFmtId="182" fontId="38" fillId="0" borderId="0" xfId="44" applyNumberFormat="1" applyFont="1"/>
    <xf numFmtId="0" fontId="31" fillId="0" borderId="0" xfId="44" applyFont="1" applyAlignment="1">
      <alignment horizontal="center"/>
    </xf>
    <xf numFmtId="183" fontId="33" fillId="0" borderId="0" xfId="61" applyNumberFormat="1" applyFont="1" applyFill="1" applyAlignment="1">
      <alignment horizontal="center"/>
    </xf>
    <xf numFmtId="183" fontId="0" fillId="0" borderId="0" xfId="61" applyNumberFormat="1" applyFont="1" applyFill="1" applyAlignment="1">
      <alignment horizontal="center"/>
    </xf>
    <xf numFmtId="9" fontId="0" fillId="0" borderId="0" xfId="61" applyNumberFormat="1" applyFont="1" applyFill="1" applyAlignment="1">
      <alignment horizontal="center"/>
    </xf>
    <xf numFmtId="0" fontId="25" fillId="0" borderId="21" xfId="40" applyFont="1" applyFill="1" applyBorder="1"/>
    <xf numFmtId="183" fontId="3" fillId="0" borderId="0" xfId="61" applyNumberFormat="1" applyFont="1" applyFill="1" applyAlignment="1">
      <alignment horizontal="center"/>
    </xf>
    <xf numFmtId="3" fontId="49" fillId="0" borderId="0" xfId="59" quotePrefix="1" applyNumberFormat="1" applyFont="1" applyFill="1" applyBorder="1" applyAlignment="1">
      <alignment horizontal="right" indent="3"/>
    </xf>
    <xf numFmtId="2" fontId="0" fillId="0" borderId="0" xfId="59" applyNumberFormat="1" applyFont="1" applyFill="1"/>
    <xf numFmtId="3" fontId="49" fillId="0" borderId="0" xfId="59" applyNumberFormat="1" applyFont="1" applyFill="1" applyBorder="1" applyAlignment="1">
      <alignment horizontal="right" indent="3"/>
    </xf>
    <xf numFmtId="3" fontId="25" fillId="0" borderId="0" xfId="42" applyFont="1"/>
    <xf numFmtId="0" fontId="25" fillId="0" borderId="0" xfId="0" applyFont="1"/>
    <xf numFmtId="0" fontId="42" fillId="0" borderId="0" xfId="45" applyFont="1" applyAlignment="1">
      <alignment horizontal="centerContinuous" vertical="top" wrapText="1"/>
    </xf>
    <xf numFmtId="0" fontId="25" fillId="0" borderId="0" xfId="45" applyFont="1" applyAlignment="1">
      <alignment horizontal="centerContinuous" vertical="top" wrapText="1"/>
    </xf>
    <xf numFmtId="0" fontId="25" fillId="0" borderId="0" xfId="45" applyFont="1"/>
    <xf numFmtId="0" fontId="27" fillId="0" borderId="0" xfId="45" quotePrefix="1" applyFont="1" applyAlignment="1">
      <alignment horizontal="center" wrapText="1"/>
    </xf>
    <xf numFmtId="0" fontId="25" fillId="0" borderId="0" xfId="45" applyFont="1" applyAlignment="1">
      <alignment horizontal="center" wrapText="1"/>
    </xf>
    <xf numFmtId="0" fontId="25" fillId="0" borderId="0" xfId="45" applyFont="1" applyAlignment="1">
      <alignment horizontal="center"/>
    </xf>
    <xf numFmtId="177" fontId="25" fillId="0" borderId="0" xfId="45" applyNumberFormat="1" applyFont="1"/>
    <xf numFmtId="0" fontId="27" fillId="0" borderId="0" xfId="45" applyFont="1"/>
    <xf numFmtId="3" fontId="25" fillId="0" borderId="0" xfId="45" applyNumberFormat="1" applyFont="1" applyAlignment="1">
      <alignment horizontal="right" indent="3"/>
    </xf>
    <xf numFmtId="3" fontId="25" fillId="0" borderId="0" xfId="45" applyNumberFormat="1" applyFont="1"/>
    <xf numFmtId="178" fontId="25" fillId="0" borderId="0" xfId="45" applyNumberFormat="1" applyFont="1" applyAlignment="1">
      <alignment horizontal="right"/>
    </xf>
    <xf numFmtId="0" fontId="25" fillId="0" borderId="0" xfId="51" applyFont="1"/>
    <xf numFmtId="0" fontId="27" fillId="0" borderId="0" xfId="51" applyFont="1" applyAlignment="1">
      <alignment horizontal="center"/>
    </xf>
    <xf numFmtId="185" fontId="49" fillId="0" borderId="0" xfId="51" applyNumberFormat="1" applyFont="1"/>
    <xf numFmtId="185" fontId="25" fillId="0" borderId="0" xfId="51" applyNumberFormat="1" applyFont="1"/>
    <xf numFmtId="179" fontId="49" fillId="0" borderId="0" xfId="51" applyNumberFormat="1" applyFont="1" applyAlignment="1">
      <alignment horizontal="left"/>
    </xf>
    <xf numFmtId="185" fontId="49" fillId="0" borderId="0" xfId="51" quotePrefix="1" applyNumberFormat="1" applyFont="1"/>
    <xf numFmtId="2" fontId="25" fillId="0" borderId="0" xfId="51" applyNumberFormat="1" applyFont="1"/>
    <xf numFmtId="0" fontId="39" fillId="0" borderId="46" xfId="51" applyFont="1" applyBorder="1" applyAlignment="1">
      <alignment horizontal="centerContinuous"/>
    </xf>
    <xf numFmtId="0" fontId="39" fillId="0" borderId="51" xfId="51" applyFont="1" applyBorder="1" applyAlignment="1">
      <alignment horizontal="centerContinuous"/>
    </xf>
    <xf numFmtId="0" fontId="39" fillId="0" borderId="60" xfId="51" applyFont="1" applyBorder="1" applyAlignment="1">
      <alignment horizontal="center" vertical="center"/>
    </xf>
    <xf numFmtId="0" fontId="39" fillId="0" borderId="36" xfId="51" applyFont="1" applyBorder="1" applyAlignment="1">
      <alignment horizontal="center"/>
    </xf>
    <xf numFmtId="0" fontId="39" fillId="0" borderId="12" xfId="51" applyFont="1" applyBorder="1" applyAlignment="1">
      <alignment horizontal="center"/>
    </xf>
    <xf numFmtId="0" fontId="39" fillId="0" borderId="13" xfId="51" applyFont="1" applyBorder="1" applyAlignment="1">
      <alignment horizontal="center"/>
    </xf>
    <xf numFmtId="0" fontId="39" fillId="0" borderId="49" xfId="51" applyFont="1" applyBorder="1" applyAlignment="1">
      <alignment horizontal="center"/>
    </xf>
    <xf numFmtId="0" fontId="38" fillId="0" borderId="30" xfId="51" applyFont="1" applyBorder="1" applyAlignment="1">
      <alignment horizontal="left"/>
    </xf>
    <xf numFmtId="165" fontId="25" fillId="0" borderId="0" xfId="51" applyNumberFormat="1" applyFont="1"/>
    <xf numFmtId="0" fontId="38" fillId="0" borderId="60" xfId="51" applyFont="1" applyBorder="1" applyAlignment="1">
      <alignment horizontal="left"/>
    </xf>
    <xf numFmtId="0" fontId="38" fillId="0" borderId="32" xfId="51" applyFont="1" applyBorder="1" applyAlignment="1">
      <alignment horizontal="left"/>
    </xf>
    <xf numFmtId="0" fontId="38" fillId="0" borderId="0" xfId="51" applyFont="1"/>
    <xf numFmtId="165" fontId="38" fillId="0" borderId="0" xfId="51" applyNumberFormat="1" applyFont="1" applyAlignment="1">
      <alignment horizontal="right" indent="1"/>
    </xf>
    <xf numFmtId="0" fontId="33" fillId="0" borderId="0" xfId="51" applyFont="1" applyAlignment="1">
      <alignment horizontal="left" wrapText="1"/>
    </xf>
    <xf numFmtId="0" fontId="2" fillId="0" borderId="0" xfId="60" applyAlignment="1">
      <alignment horizontal="center"/>
    </xf>
    <xf numFmtId="0" fontId="2" fillId="0" borderId="0" xfId="60"/>
    <xf numFmtId="0" fontId="51" fillId="0" borderId="0" xfId="60" applyFont="1"/>
    <xf numFmtId="0" fontId="2" fillId="0" borderId="17" xfId="60" applyBorder="1"/>
    <xf numFmtId="184" fontId="2" fillId="0" borderId="0" xfId="60" applyNumberFormat="1"/>
    <xf numFmtId="0" fontId="2" fillId="0" borderId="34" xfId="60" applyBorder="1"/>
    <xf numFmtId="0" fontId="1" fillId="0" borderId="34" xfId="60" applyFont="1" applyBorder="1"/>
    <xf numFmtId="3" fontId="3" fillId="0" borderId="0" xfId="0" applyNumberFormat="1" applyFont="1"/>
    <xf numFmtId="0" fontId="25" fillId="0" borderId="0" xfId="57" applyFont="1"/>
    <xf numFmtId="3" fontId="25" fillId="0" borderId="0" xfId="57" applyNumberFormat="1" applyFont="1"/>
    <xf numFmtId="9" fontId="25" fillId="0" borderId="0" xfId="57" applyNumberFormat="1" applyFont="1"/>
    <xf numFmtId="189" fontId="25" fillId="0" borderId="0" xfId="57" applyNumberFormat="1" applyFont="1"/>
    <xf numFmtId="0" fontId="61" fillId="0" borderId="0" xfId="57" applyFont="1"/>
    <xf numFmtId="3" fontId="61" fillId="0" borderId="0" xfId="57" applyNumberFormat="1" applyFont="1" applyAlignment="1">
      <alignment horizontal="center"/>
    </xf>
    <xf numFmtId="0" fontId="34" fillId="0" borderId="0" xfId="57" applyFont="1" applyAlignment="1">
      <alignment horizontal="center" vertical="top"/>
    </xf>
    <xf numFmtId="0" fontId="62" fillId="0" borderId="0" xfId="40" quotePrefix="1" applyFont="1" applyFill="1" applyAlignment="1">
      <alignment horizontal="left"/>
    </xf>
    <xf numFmtId="0" fontId="26" fillId="25" borderId="26" xfId="40" applyFont="1" applyFill="1" applyBorder="1" applyAlignment="1">
      <alignment horizontal="center"/>
    </xf>
    <xf numFmtId="0" fontId="27" fillId="25" borderId="60" xfId="40" applyFont="1" applyFill="1" applyBorder="1"/>
    <xf numFmtId="0" fontId="27" fillId="25" borderId="13" xfId="40" applyFont="1" applyFill="1" applyBorder="1" applyAlignment="1">
      <alignment horizontal="center"/>
    </xf>
    <xf numFmtId="0" fontId="27" fillId="25" borderId="14" xfId="40" applyFont="1" applyFill="1" applyBorder="1" applyAlignment="1">
      <alignment horizontal="center"/>
    </xf>
    <xf numFmtId="0" fontId="27" fillId="25" borderId="15" xfId="40" applyFont="1" applyFill="1" applyBorder="1" applyAlignment="1">
      <alignment horizontal="center"/>
    </xf>
    <xf numFmtId="0" fontId="27" fillId="25" borderId="16" xfId="40" applyFont="1" applyFill="1" applyBorder="1" applyAlignment="1">
      <alignment horizontal="center"/>
    </xf>
    <xf numFmtId="175" fontId="25" fillId="25" borderId="30" xfId="40" applyNumberFormat="1" applyFont="1" applyFill="1" applyBorder="1" applyAlignment="1">
      <alignment horizontal="left"/>
    </xf>
    <xf numFmtId="0" fontId="25" fillId="25" borderId="0" xfId="40" applyFont="1" applyFill="1"/>
    <xf numFmtId="171" fontId="25" fillId="25" borderId="19" xfId="40" applyNumberFormat="1" applyFont="1" applyFill="1" applyBorder="1"/>
    <xf numFmtId="167" fontId="25" fillId="25" borderId="21" xfId="40" applyNumberFormat="1" applyFont="1" applyFill="1" applyBorder="1" applyAlignment="1">
      <alignment horizontal="right"/>
    </xf>
    <xf numFmtId="165" fontId="25" fillId="25" borderId="0" xfId="40" applyNumberFormat="1" applyFont="1" applyFill="1"/>
    <xf numFmtId="165" fontId="25" fillId="25" borderId="0" xfId="40" applyNumberFormat="1" applyFont="1" applyFill="1" applyAlignment="1">
      <alignment horizontal="left"/>
    </xf>
    <xf numFmtId="0" fontId="25" fillId="25" borderId="30" xfId="40" applyFont="1" applyFill="1" applyBorder="1" applyAlignment="1">
      <alignment horizontal="left"/>
    </xf>
    <xf numFmtId="174" fontId="25" fillId="25" borderId="21" xfId="40" quotePrefix="1" applyNumberFormat="1" applyFont="1" applyFill="1" applyBorder="1" applyAlignment="1">
      <alignment horizontal="center"/>
    </xf>
    <xf numFmtId="166" fontId="25" fillId="25" borderId="0" xfId="40" applyNumberFormat="1" applyFont="1" applyFill="1"/>
    <xf numFmtId="167" fontId="25" fillId="25" borderId="0" xfId="40" applyNumberFormat="1" applyFont="1" applyFill="1"/>
    <xf numFmtId="171" fontId="25" fillId="25" borderId="0" xfId="40" applyNumberFormat="1" applyFont="1" applyFill="1"/>
    <xf numFmtId="167" fontId="25" fillId="25" borderId="21" xfId="40" applyNumberFormat="1" applyFont="1" applyFill="1" applyBorder="1"/>
    <xf numFmtId="171" fontId="25" fillId="25" borderId="20" xfId="40" applyNumberFormat="1" applyFont="1" applyFill="1" applyBorder="1"/>
    <xf numFmtId="166" fontId="25" fillId="25" borderId="22" xfId="40" applyNumberFormat="1" applyFont="1" applyFill="1" applyBorder="1"/>
    <xf numFmtId="175" fontId="25" fillId="25" borderId="32" xfId="40" applyNumberFormat="1" applyFont="1" applyFill="1" applyBorder="1" applyAlignment="1">
      <alignment horizontal="left"/>
    </xf>
    <xf numFmtId="166" fontId="25" fillId="25" borderId="24" xfId="40" applyNumberFormat="1" applyFont="1" applyFill="1" applyBorder="1"/>
    <xf numFmtId="167" fontId="25" fillId="25" borderId="24" xfId="40" applyNumberFormat="1" applyFont="1" applyFill="1" applyBorder="1"/>
    <xf numFmtId="171" fontId="25" fillId="25" borderId="24" xfId="40" applyNumberFormat="1" applyFont="1" applyFill="1" applyBorder="1"/>
    <xf numFmtId="171" fontId="25" fillId="25" borderId="33" xfId="40" applyNumberFormat="1" applyFont="1" applyFill="1" applyBorder="1"/>
    <xf numFmtId="167" fontId="25" fillId="25" borderId="25" xfId="40" applyNumberFormat="1" applyFont="1" applyFill="1" applyBorder="1"/>
    <xf numFmtId="0" fontId="26" fillId="25" borderId="26" xfId="41" applyFont="1" applyFill="1" applyBorder="1" applyAlignment="1">
      <alignment horizontal="center"/>
    </xf>
    <xf numFmtId="0" fontId="26" fillId="25" borderId="27" xfId="41" applyFont="1" applyFill="1" applyBorder="1" applyAlignment="1">
      <alignment horizontal="center"/>
    </xf>
    <xf numFmtId="0" fontId="27" fillId="25" borderId="11" xfId="41" applyFont="1" applyFill="1" applyBorder="1" applyAlignment="1">
      <alignment horizontal="center"/>
    </xf>
    <xf numFmtId="0" fontId="27" fillId="25" borderId="28" xfId="41" applyFont="1" applyFill="1" applyBorder="1" applyAlignment="1">
      <alignment horizontal="center"/>
    </xf>
    <xf numFmtId="0" fontId="27" fillId="25" borderId="13" xfId="41" applyFont="1" applyFill="1" applyBorder="1" applyAlignment="1">
      <alignment horizontal="center" wrapText="1"/>
    </xf>
    <xf numFmtId="0" fontId="27" fillId="25" borderId="13" xfId="41" quotePrefix="1" applyFont="1" applyFill="1" applyBorder="1" applyAlignment="1">
      <alignment horizontal="center"/>
    </xf>
    <xf numFmtId="0" fontId="27" fillId="25" borderId="14" xfId="41" applyFont="1" applyFill="1" applyBorder="1" applyAlignment="1">
      <alignment horizontal="center"/>
    </xf>
    <xf numFmtId="0" fontId="27" fillId="25" borderId="15" xfId="41" applyFont="1" applyFill="1" applyBorder="1" applyAlignment="1">
      <alignment horizontal="center"/>
    </xf>
    <xf numFmtId="0" fontId="27" fillId="25" borderId="13" xfId="41" applyFont="1" applyFill="1" applyBorder="1" applyAlignment="1">
      <alignment horizontal="center"/>
    </xf>
    <xf numFmtId="0" fontId="27" fillId="25" borderId="16" xfId="41" applyFont="1" applyFill="1" applyBorder="1" applyAlignment="1">
      <alignment horizontal="center"/>
    </xf>
    <xf numFmtId="0" fontId="25" fillId="25" borderId="29" xfId="41" applyFont="1" applyFill="1" applyBorder="1"/>
    <xf numFmtId="0" fontId="25" fillId="25" borderId="30" xfId="41" applyFont="1" applyFill="1" applyBorder="1" applyAlignment="1">
      <alignment horizontal="center"/>
    </xf>
    <xf numFmtId="0" fontId="25" fillId="25" borderId="0" xfId="41" applyFont="1" applyFill="1"/>
    <xf numFmtId="0" fontId="25" fillId="25" borderId="19" xfId="41" applyFont="1" applyFill="1" applyBorder="1"/>
    <xf numFmtId="0" fontId="25" fillId="25" borderId="20" xfId="41" applyFont="1" applyFill="1" applyBorder="1"/>
    <xf numFmtId="0" fontId="25" fillId="25" borderId="21" xfId="41" applyFont="1" applyFill="1" applyBorder="1"/>
    <xf numFmtId="0" fontId="25" fillId="25" borderId="31" xfId="41" applyFont="1" applyFill="1" applyBorder="1"/>
    <xf numFmtId="176" fontId="25" fillId="25" borderId="30" xfId="41" applyNumberFormat="1" applyFont="1" applyFill="1" applyBorder="1" applyAlignment="1">
      <alignment horizontal="left"/>
    </xf>
    <xf numFmtId="169" fontId="25" fillId="25" borderId="0" xfId="41" applyNumberFormat="1" applyFont="1" applyFill="1"/>
    <xf numFmtId="172" fontId="25" fillId="25" borderId="0" xfId="41" applyNumberFormat="1" applyFont="1" applyFill="1"/>
    <xf numFmtId="169" fontId="25" fillId="25" borderId="19" xfId="41" applyNumberFormat="1" applyFont="1" applyFill="1" applyBorder="1"/>
    <xf numFmtId="169" fontId="25" fillId="25" borderId="0" xfId="41" applyNumberFormat="1" applyFont="1" applyFill="1" applyAlignment="1">
      <alignment horizontal="right"/>
    </xf>
    <xf numFmtId="173" fontId="25" fillId="25" borderId="0" xfId="41" applyNumberFormat="1" applyFont="1" applyFill="1" applyAlignment="1">
      <alignment horizontal="right"/>
    </xf>
    <xf numFmtId="170" fontId="25" fillId="25" borderId="21" xfId="41" applyNumberFormat="1" applyFont="1" applyFill="1" applyBorder="1" applyAlignment="1">
      <alignment horizontal="right"/>
    </xf>
    <xf numFmtId="169" fontId="25" fillId="25" borderId="31" xfId="41" applyNumberFormat="1" applyFont="1" applyFill="1" applyBorder="1"/>
    <xf numFmtId="165" fontId="25" fillId="25" borderId="0" xfId="41" applyNumberFormat="1" applyFont="1" applyFill="1"/>
    <xf numFmtId="171" fontId="25" fillId="25" borderId="0" xfId="41" applyNumberFormat="1" applyFont="1" applyFill="1"/>
    <xf numFmtId="165" fontId="25" fillId="25" borderId="19" xfId="41" applyNumberFormat="1" applyFont="1" applyFill="1" applyBorder="1"/>
    <xf numFmtId="165" fontId="25" fillId="25" borderId="0" xfId="41" applyNumberFormat="1" applyFont="1" applyFill="1" applyAlignment="1">
      <alignment horizontal="right"/>
    </xf>
    <xf numFmtId="167" fontId="25" fillId="25" borderId="0" xfId="41" applyNumberFormat="1" applyFont="1" applyFill="1" applyAlignment="1">
      <alignment horizontal="right"/>
    </xf>
    <xf numFmtId="166" fontId="25" fillId="25" borderId="21" xfId="41" applyNumberFormat="1" applyFont="1" applyFill="1" applyBorder="1" applyAlignment="1">
      <alignment horizontal="right"/>
    </xf>
    <xf numFmtId="165" fontId="25" fillId="25" borderId="31" xfId="41" applyNumberFormat="1" applyFont="1" applyFill="1" applyBorder="1"/>
    <xf numFmtId="176" fontId="25" fillId="25" borderId="30" xfId="41" quotePrefix="1" applyNumberFormat="1" applyFont="1" applyFill="1" applyBorder="1" applyAlignment="1">
      <alignment horizontal="left"/>
    </xf>
    <xf numFmtId="167" fontId="25" fillId="25" borderId="0" xfId="41" applyNumberFormat="1" applyFont="1" applyFill="1"/>
    <xf numFmtId="166" fontId="25" fillId="25" borderId="19" xfId="41" applyNumberFormat="1" applyFont="1" applyFill="1" applyBorder="1" applyAlignment="1">
      <alignment horizontal="right"/>
    </xf>
    <xf numFmtId="165" fontId="25" fillId="25" borderId="20" xfId="41" applyNumberFormat="1" applyFont="1" applyFill="1" applyBorder="1"/>
    <xf numFmtId="166" fontId="25" fillId="25" borderId="0" xfId="41" applyNumberFormat="1" applyFont="1" applyFill="1" applyAlignment="1">
      <alignment horizontal="right"/>
    </xf>
    <xf numFmtId="165" fontId="25" fillId="25" borderId="22" xfId="41" applyNumberFormat="1" applyFont="1" applyFill="1" applyBorder="1"/>
    <xf numFmtId="166" fontId="25" fillId="25" borderId="0" xfId="41" applyNumberFormat="1" applyFont="1" applyFill="1"/>
    <xf numFmtId="176" fontId="25" fillId="25" borderId="32" xfId="41" quotePrefix="1" applyNumberFormat="1" applyFont="1" applyFill="1" applyBorder="1" applyAlignment="1">
      <alignment horizontal="left"/>
    </xf>
    <xf numFmtId="165" fontId="25" fillId="25" borderId="24" xfId="41" applyNumberFormat="1" applyFont="1" applyFill="1" applyBorder="1"/>
    <xf numFmtId="171" fontId="25" fillId="25" borderId="24" xfId="41" applyNumberFormat="1" applyFont="1" applyFill="1" applyBorder="1"/>
    <xf numFmtId="165" fontId="25" fillId="25" borderId="33" xfId="41" applyNumberFormat="1" applyFont="1" applyFill="1" applyBorder="1"/>
    <xf numFmtId="167" fontId="25" fillId="25" borderId="24" xfId="41" applyNumberFormat="1" applyFont="1" applyFill="1" applyBorder="1"/>
    <xf numFmtId="166" fontId="25" fillId="25" borderId="67" xfId="41" applyNumberFormat="1" applyFont="1" applyFill="1" applyBorder="1"/>
    <xf numFmtId="165" fontId="25" fillId="25" borderId="25" xfId="41" applyNumberFormat="1" applyFont="1" applyFill="1" applyBorder="1"/>
    <xf numFmtId="3" fontId="27" fillId="25" borderId="35" xfId="42" applyFont="1" applyFill="1" applyBorder="1" applyAlignment="1">
      <alignment horizontal="centerContinuous"/>
    </xf>
    <xf numFmtId="3" fontId="27" fillId="25" borderId="10" xfId="42" applyFont="1" applyFill="1" applyBorder="1" applyAlignment="1">
      <alignment horizontal="centerContinuous"/>
    </xf>
    <xf numFmtId="3" fontId="27" fillId="25" borderId="22" xfId="42" applyFont="1" applyFill="1" applyBorder="1" applyAlignment="1">
      <alignment horizontal="center"/>
    </xf>
    <xf numFmtId="3" fontId="27" fillId="25" borderId="18" xfId="42" applyFont="1" applyFill="1" applyBorder="1" applyAlignment="1">
      <alignment horizontal="center"/>
    </xf>
    <xf numFmtId="3" fontId="25" fillId="25" borderId="37" xfId="42" applyFont="1" applyFill="1" applyBorder="1"/>
    <xf numFmtId="180" fontId="25" fillId="25" borderId="38" xfId="42" applyNumberFormat="1" applyFont="1" applyFill="1" applyBorder="1" applyAlignment="1">
      <alignment horizontal="right" indent="1"/>
    </xf>
    <xf numFmtId="180" fontId="25" fillId="25" borderId="39" xfId="42" applyNumberFormat="1" applyFont="1" applyFill="1" applyBorder="1" applyAlignment="1">
      <alignment horizontal="right" indent="1"/>
    </xf>
    <xf numFmtId="180" fontId="25" fillId="25" borderId="38" xfId="42" applyNumberFormat="1" applyFont="1" applyFill="1" applyBorder="1" applyAlignment="1" applyProtection="1">
      <alignment horizontal="right" indent="1"/>
      <protection locked="0"/>
    </xf>
    <xf numFmtId="180" fontId="25" fillId="25" borderId="39" xfId="42" applyNumberFormat="1" applyFont="1" applyFill="1" applyBorder="1" applyAlignment="1" applyProtection="1">
      <alignment horizontal="right" indent="1"/>
      <protection locked="0"/>
    </xf>
    <xf numFmtId="180" fontId="25" fillId="25" borderId="41" xfId="42" applyNumberFormat="1" applyFont="1" applyFill="1" applyBorder="1" applyAlignment="1">
      <alignment horizontal="right" indent="1"/>
    </xf>
    <xf numFmtId="3" fontId="25" fillId="25" borderId="17" xfId="42" applyFont="1" applyFill="1" applyBorder="1"/>
    <xf numFmtId="164" fontId="25" fillId="25" borderId="22" xfId="42" applyNumberFormat="1" applyFont="1" applyFill="1" applyBorder="1" applyAlignment="1">
      <alignment horizontal="right" indent="1"/>
    </xf>
    <xf numFmtId="164" fontId="25" fillId="25" borderId="18" xfId="42" applyNumberFormat="1" applyFont="1" applyFill="1" applyBorder="1" applyAlignment="1">
      <alignment horizontal="right" indent="1"/>
    </xf>
    <xf numFmtId="164" fontId="25" fillId="25" borderId="22" xfId="42" applyNumberFormat="1" applyFont="1" applyFill="1" applyBorder="1" applyAlignment="1" applyProtection="1">
      <alignment horizontal="right" indent="1"/>
      <protection locked="0"/>
    </xf>
    <xf numFmtId="164" fontId="25" fillId="25" borderId="18" xfId="42" applyNumberFormat="1" applyFont="1" applyFill="1" applyBorder="1" applyAlignment="1" applyProtection="1">
      <alignment horizontal="right" indent="1"/>
      <protection locked="0"/>
    </xf>
    <xf numFmtId="164" fontId="25" fillId="25" borderId="54" xfId="42" applyNumberFormat="1" applyFont="1" applyFill="1" applyBorder="1" applyAlignment="1">
      <alignment horizontal="right" indent="1"/>
    </xf>
    <xf numFmtId="3" fontId="25" fillId="25" borderId="11" xfId="42" applyFont="1" applyFill="1" applyBorder="1"/>
    <xf numFmtId="164" fontId="25" fillId="25" borderId="36" xfId="42" applyNumberFormat="1" applyFont="1" applyFill="1" applyBorder="1" applyAlignment="1">
      <alignment horizontal="right" indent="1"/>
    </xf>
    <xf numFmtId="164" fontId="25" fillId="25" borderId="12" xfId="42" applyNumberFormat="1" applyFont="1" applyFill="1" applyBorder="1" applyAlignment="1">
      <alignment horizontal="right" indent="1"/>
    </xf>
    <xf numFmtId="164" fontId="25" fillId="25" borderId="36" xfId="42" applyNumberFormat="1" applyFont="1" applyFill="1" applyBorder="1" applyAlignment="1" applyProtection="1">
      <alignment horizontal="right" indent="1"/>
      <protection locked="0"/>
    </xf>
    <xf numFmtId="164" fontId="25" fillId="25" borderId="12" xfId="42" applyNumberFormat="1" applyFont="1" applyFill="1" applyBorder="1" applyAlignment="1" applyProtection="1">
      <alignment horizontal="right" indent="1"/>
      <protection locked="0"/>
    </xf>
    <xf numFmtId="164" fontId="25" fillId="25" borderId="55" xfId="42" applyNumberFormat="1" applyFont="1" applyFill="1" applyBorder="1" applyAlignment="1">
      <alignment horizontal="right" indent="1"/>
    </xf>
    <xf numFmtId="3" fontId="25" fillId="25" borderId="23" xfId="42" applyFont="1" applyFill="1" applyBorder="1"/>
    <xf numFmtId="180" fontId="25" fillId="25" borderId="42" xfId="29" applyNumberFormat="1" applyFont="1" applyFill="1" applyBorder="1" applyAlignment="1">
      <alignment horizontal="right" indent="1"/>
    </xf>
    <xf numFmtId="180" fontId="25" fillId="25" borderId="43" xfId="29" applyNumberFormat="1" applyFont="1" applyFill="1" applyBorder="1" applyAlignment="1">
      <alignment horizontal="right" indent="1"/>
    </xf>
    <xf numFmtId="180" fontId="25" fillId="25" borderId="44" xfId="29" applyNumberFormat="1" applyFont="1" applyFill="1" applyBorder="1" applyAlignment="1">
      <alignment horizontal="right" indent="1"/>
    </xf>
    <xf numFmtId="0" fontId="25" fillId="25" borderId="45" xfId="45" applyFont="1" applyFill="1" applyBorder="1" applyAlignment="1">
      <alignment horizontal="center"/>
    </xf>
    <xf numFmtId="0" fontId="27" fillId="25" borderId="46" xfId="45" applyFont="1" applyFill="1" applyBorder="1" applyAlignment="1">
      <alignment horizontal="center"/>
    </xf>
    <xf numFmtId="0" fontId="25" fillId="25" borderId="30" xfId="45" applyFont="1" applyFill="1" applyBorder="1" applyAlignment="1">
      <alignment horizontal="center"/>
    </xf>
    <xf numFmtId="168" fontId="25" fillId="25" borderId="22" xfId="45" applyNumberFormat="1" applyFont="1" applyFill="1" applyBorder="1" applyAlignment="1">
      <alignment horizontal="right" indent="3"/>
    </xf>
    <xf numFmtId="168" fontId="25" fillId="25" borderId="0" xfId="45" applyNumberFormat="1" applyFont="1" applyFill="1" applyAlignment="1">
      <alignment horizontal="right" indent="3"/>
    </xf>
    <xf numFmtId="178" fontId="25" fillId="25" borderId="22" xfId="45" applyNumberFormat="1" applyFont="1" applyFill="1" applyBorder="1" applyAlignment="1">
      <alignment horizontal="right"/>
    </xf>
    <xf numFmtId="0" fontId="25" fillId="25" borderId="21" xfId="45" applyFont="1" applyFill="1" applyBorder="1"/>
    <xf numFmtId="3" fontId="25" fillId="25" borderId="22" xfId="45" applyNumberFormat="1" applyFont="1" applyFill="1" applyBorder="1" applyAlignment="1">
      <alignment horizontal="right" indent="3"/>
    </xf>
    <xf numFmtId="3" fontId="25" fillId="25" borderId="0" xfId="45" applyNumberFormat="1" applyFont="1" applyFill="1" applyAlignment="1">
      <alignment horizontal="right" indent="3"/>
    </xf>
    <xf numFmtId="0" fontId="25" fillId="25" borderId="32" xfId="45" applyFont="1" applyFill="1" applyBorder="1" applyAlignment="1">
      <alignment horizontal="center"/>
    </xf>
    <xf numFmtId="3" fontId="25" fillId="25" borderId="24" xfId="45" applyNumberFormat="1" applyFont="1" applyFill="1" applyBorder="1" applyAlignment="1">
      <alignment horizontal="right" indent="3"/>
    </xf>
    <xf numFmtId="178" fontId="25" fillId="25" borderId="42" xfId="45" applyNumberFormat="1" applyFont="1" applyFill="1" applyBorder="1" applyAlignment="1">
      <alignment horizontal="right"/>
    </xf>
    <xf numFmtId="0" fontId="25" fillId="25" borderId="25" xfId="45" applyFont="1" applyFill="1" applyBorder="1"/>
    <xf numFmtId="0" fontId="39" fillId="25" borderId="72" xfId="44" applyFont="1" applyFill="1" applyBorder="1" applyAlignment="1">
      <alignment horizontal="center" vertical="center"/>
    </xf>
    <xf numFmtId="0" fontId="39" fillId="25" borderId="46" xfId="44" applyFont="1" applyFill="1" applyBorder="1" applyAlignment="1">
      <alignment vertical="center"/>
    </xf>
    <xf numFmtId="0" fontId="39" fillId="25" borderId="59" xfId="44" applyFont="1" applyFill="1" applyBorder="1" applyAlignment="1">
      <alignment horizontal="center" vertical="center" wrapText="1"/>
    </xf>
    <xf numFmtId="0" fontId="39" fillId="25" borderId="73" xfId="44" applyFont="1" applyFill="1" applyBorder="1" applyAlignment="1">
      <alignment horizontal="center" vertical="center" wrapText="1"/>
    </xf>
    <xf numFmtId="0" fontId="39" fillId="25" borderId="64" xfId="44" applyFont="1" applyFill="1" applyBorder="1" applyAlignment="1">
      <alignment horizontal="center" vertical="center" wrapText="1"/>
    </xf>
    <xf numFmtId="0" fontId="39" fillId="25" borderId="51" xfId="44" applyFont="1" applyFill="1" applyBorder="1" applyAlignment="1">
      <alignment horizontal="center" vertical="center" wrapText="1"/>
    </xf>
    <xf numFmtId="0" fontId="25" fillId="25" borderId="17" xfId="44" applyFont="1" applyFill="1" applyBorder="1" applyAlignment="1">
      <alignment horizontal="center"/>
    </xf>
    <xf numFmtId="0" fontId="38" fillId="25" borderId="0" xfId="53" applyFont="1" applyFill="1"/>
    <xf numFmtId="180" fontId="38" fillId="25" borderId="52" xfId="28" applyNumberFormat="1" applyFont="1" applyFill="1" applyBorder="1" applyAlignment="1">
      <alignment horizontal="right"/>
    </xf>
    <xf numFmtId="180" fontId="38" fillId="25" borderId="52" xfId="0" applyNumberFormat="1" applyFont="1" applyFill="1" applyBorder="1"/>
    <xf numFmtId="180" fontId="38" fillId="25" borderId="54" xfId="28" applyNumberFormat="1" applyFont="1" applyFill="1" applyBorder="1" applyAlignment="1">
      <alignment horizontal="right"/>
    </xf>
    <xf numFmtId="182" fontId="38" fillId="25" borderId="18" xfId="52" applyNumberFormat="1" applyFont="1" applyFill="1" applyBorder="1"/>
    <xf numFmtId="182" fontId="38" fillId="25" borderId="21" xfId="56" applyNumberFormat="1" applyFont="1" applyFill="1" applyBorder="1"/>
    <xf numFmtId="164" fontId="38" fillId="25" borderId="52" xfId="28" applyNumberFormat="1" applyFont="1" applyFill="1" applyBorder="1" applyAlignment="1">
      <alignment horizontal="right"/>
    </xf>
    <xf numFmtId="164" fontId="38" fillId="25" borderId="54" xfId="28" applyNumberFormat="1" applyFont="1" applyFill="1" applyBorder="1" applyAlignment="1">
      <alignment horizontal="right"/>
    </xf>
    <xf numFmtId="181" fontId="38" fillId="25" borderId="18" xfId="52" applyNumberFormat="1" applyFont="1" applyFill="1" applyBorder="1"/>
    <xf numFmtId="181" fontId="38" fillId="25" borderId="21" xfId="44" applyNumberFormat="1" applyFont="1" applyFill="1" applyBorder="1"/>
    <xf numFmtId="0" fontId="38" fillId="25" borderId="0" xfId="0" applyFont="1" applyFill="1"/>
    <xf numFmtId="181" fontId="38" fillId="25" borderId="12" xfId="52" applyNumberFormat="1" applyFont="1" applyFill="1" applyBorder="1"/>
    <xf numFmtId="0" fontId="25" fillId="25" borderId="74" xfId="44" applyFont="1" applyFill="1" applyBorder="1" applyAlignment="1">
      <alignment horizontal="center"/>
    </xf>
    <xf numFmtId="0" fontId="38" fillId="25" borderId="48" xfId="44" applyFont="1" applyFill="1" applyBorder="1"/>
    <xf numFmtId="164" fontId="38" fillId="25" borderId="58" xfId="28" applyNumberFormat="1" applyFont="1" applyFill="1" applyBorder="1" applyAlignment="1">
      <alignment horizontal="right"/>
    </xf>
    <xf numFmtId="164" fontId="38" fillId="25" borderId="68" xfId="28" applyNumberFormat="1" applyFont="1" applyFill="1" applyBorder="1" applyAlignment="1">
      <alignment horizontal="right"/>
    </xf>
    <xf numFmtId="181" fontId="38" fillId="25" borderId="68" xfId="44" applyNumberFormat="1" applyFont="1" applyFill="1" applyBorder="1"/>
    <xf numFmtId="0" fontId="27" fillId="25" borderId="23" xfId="44" applyFont="1" applyFill="1" applyBorder="1" applyAlignment="1">
      <alignment horizontal="center"/>
    </xf>
    <xf numFmtId="0" fontId="38" fillId="25" borderId="24" xfId="44" applyFont="1" applyFill="1" applyBorder="1"/>
    <xf numFmtId="180" fontId="38" fillId="25" borderId="69" xfId="28" applyNumberFormat="1" applyFont="1" applyFill="1" applyBorder="1" applyAlignment="1">
      <alignment horizontal="right"/>
    </xf>
    <xf numFmtId="182" fontId="38" fillId="25" borderId="66" xfId="52" applyNumberFormat="1" applyFont="1" applyFill="1" applyBorder="1"/>
    <xf numFmtId="182" fontId="38" fillId="25" borderId="63" xfId="44" applyNumberFormat="1" applyFont="1" applyFill="1" applyBorder="1"/>
    <xf numFmtId="0" fontId="27" fillId="25" borderId="75" xfId="51" applyFont="1" applyFill="1" applyBorder="1" applyAlignment="1">
      <alignment horizontal="center"/>
    </xf>
    <xf numFmtId="179" fontId="27" fillId="25" borderId="45" xfId="51" applyNumberFormat="1" applyFont="1" applyFill="1" applyBorder="1" applyAlignment="1">
      <alignment horizontal="left" vertical="center" wrapText="1"/>
    </xf>
    <xf numFmtId="0" fontId="27" fillId="25" borderId="50" xfId="51" applyFont="1" applyFill="1" applyBorder="1" applyAlignment="1">
      <alignment horizontal="center" vertical="center" wrapText="1"/>
    </xf>
    <xf numFmtId="0" fontId="27" fillId="25" borderId="59" xfId="51" applyFont="1" applyFill="1" applyBorder="1" applyAlignment="1">
      <alignment horizontal="center" vertical="center" wrapText="1"/>
    </xf>
    <xf numFmtId="0" fontId="27" fillId="25" borderId="47" xfId="51" applyFont="1" applyFill="1" applyBorder="1" applyAlignment="1">
      <alignment horizontal="center" vertical="center" wrapText="1"/>
    </xf>
    <xf numFmtId="0" fontId="27" fillId="25" borderId="64" xfId="51" applyFont="1" applyFill="1" applyBorder="1" applyAlignment="1">
      <alignment horizontal="center" vertical="center" wrapText="1"/>
    </xf>
    <xf numFmtId="0" fontId="27" fillId="25" borderId="73" xfId="51" applyFont="1" applyFill="1" applyBorder="1" applyAlignment="1">
      <alignment horizontal="center" vertical="center" wrapText="1"/>
    </xf>
    <xf numFmtId="179" fontId="49" fillId="25" borderId="30" xfId="51" applyNumberFormat="1" applyFont="1" applyFill="1" applyBorder="1" applyAlignment="1">
      <alignment horizontal="left"/>
    </xf>
    <xf numFmtId="185" fontId="49" fillId="25" borderId="0" xfId="51" applyNumberFormat="1" applyFont="1" applyFill="1"/>
    <xf numFmtId="185" fontId="49" fillId="25" borderId="52" xfId="51" quotePrefix="1" applyNumberFormat="1" applyFont="1" applyFill="1" applyBorder="1"/>
    <xf numFmtId="185" fontId="49" fillId="25" borderId="79" xfId="51" quotePrefix="1" applyNumberFormat="1" applyFont="1" applyFill="1" applyBorder="1"/>
    <xf numFmtId="3" fontId="49" fillId="25" borderId="18" xfId="59" applyNumberFormat="1" applyFont="1" applyFill="1" applyBorder="1" applyAlignment="1">
      <alignment horizontal="right" indent="3"/>
    </xf>
    <xf numFmtId="3" fontId="49" fillId="25" borderId="52" xfId="59" quotePrefix="1" applyNumberFormat="1" applyFont="1" applyFill="1" applyBorder="1" applyAlignment="1">
      <alignment horizontal="right" indent="3"/>
    </xf>
    <xf numFmtId="3" fontId="49" fillId="25" borderId="54" xfId="59" quotePrefix="1" applyNumberFormat="1" applyFont="1" applyFill="1" applyBorder="1" applyAlignment="1">
      <alignment horizontal="right" indent="3"/>
    </xf>
    <xf numFmtId="179" fontId="49" fillId="25" borderId="60" xfId="51" applyNumberFormat="1" applyFont="1" applyFill="1" applyBorder="1" applyAlignment="1">
      <alignment horizontal="left"/>
    </xf>
    <xf numFmtId="185" fontId="49" fillId="25" borderId="13" xfId="51" applyNumberFormat="1" applyFont="1" applyFill="1" applyBorder="1"/>
    <xf numFmtId="185" fontId="49" fillId="25" borderId="53" xfId="51" quotePrefix="1" applyNumberFormat="1" applyFont="1" applyFill="1" applyBorder="1"/>
    <xf numFmtId="185" fontId="49" fillId="25" borderId="80" xfId="51" quotePrefix="1" applyNumberFormat="1" applyFont="1" applyFill="1" applyBorder="1"/>
    <xf numFmtId="3" fontId="49" fillId="25" borderId="12" xfId="59" applyNumberFormat="1" applyFont="1" applyFill="1" applyBorder="1" applyAlignment="1">
      <alignment horizontal="right" indent="3"/>
    </xf>
    <xf numFmtId="3" fontId="49" fillId="25" borderId="53" xfId="59" quotePrefix="1" applyNumberFormat="1" applyFont="1" applyFill="1" applyBorder="1" applyAlignment="1">
      <alignment horizontal="right" indent="3"/>
    </xf>
    <xf numFmtId="3" fontId="49" fillId="25" borderId="55" xfId="59" quotePrefix="1" applyNumberFormat="1" applyFont="1" applyFill="1" applyBorder="1" applyAlignment="1">
      <alignment horizontal="right" indent="3"/>
    </xf>
    <xf numFmtId="179" fontId="49" fillId="25" borderId="37" xfId="51" applyNumberFormat="1" applyFont="1" applyFill="1" applyBorder="1" applyAlignment="1">
      <alignment horizontal="left"/>
    </xf>
    <xf numFmtId="185" fontId="49" fillId="25" borderId="38" xfId="51" applyNumberFormat="1" applyFont="1" applyFill="1" applyBorder="1"/>
    <xf numFmtId="185" fontId="49" fillId="25" borderId="38" xfId="51" quotePrefix="1" applyNumberFormat="1" applyFont="1" applyFill="1" applyBorder="1"/>
    <xf numFmtId="185" fontId="49" fillId="25" borderId="81" xfId="51" quotePrefix="1" applyNumberFormat="1" applyFont="1" applyFill="1" applyBorder="1"/>
    <xf numFmtId="3" fontId="49" fillId="25" borderId="39" xfId="59" applyNumberFormat="1" applyFont="1" applyFill="1" applyBorder="1" applyAlignment="1">
      <alignment horizontal="right" indent="3"/>
    </xf>
    <xf numFmtId="3" fontId="49" fillId="25" borderId="0" xfId="59" quotePrefix="1" applyNumberFormat="1" applyFont="1" applyFill="1" applyBorder="1" applyAlignment="1">
      <alignment horizontal="right" indent="3"/>
    </xf>
    <xf numFmtId="3" fontId="49" fillId="25" borderId="41" xfId="59" quotePrefix="1" applyNumberFormat="1" applyFont="1" applyFill="1" applyBorder="1" applyAlignment="1">
      <alignment horizontal="right" indent="3"/>
    </xf>
    <xf numFmtId="179" fontId="49" fillId="25" borderId="70" xfId="51" applyNumberFormat="1" applyFont="1" applyFill="1" applyBorder="1" applyAlignment="1">
      <alignment horizontal="left"/>
    </xf>
    <xf numFmtId="185" fontId="49" fillId="25" borderId="40" xfId="51" quotePrefix="1" applyNumberFormat="1" applyFont="1" applyFill="1" applyBorder="1"/>
    <xf numFmtId="185" fontId="49" fillId="25" borderId="19" xfId="51" quotePrefix="1" applyNumberFormat="1" applyFont="1" applyFill="1" applyBorder="1"/>
    <xf numFmtId="185" fontId="49" fillId="25" borderId="52" xfId="51" applyNumberFormat="1" applyFont="1" applyFill="1" applyBorder="1"/>
    <xf numFmtId="185" fontId="49" fillId="25" borderId="18" xfId="51" quotePrefix="1" applyNumberFormat="1" applyFont="1" applyFill="1" applyBorder="1"/>
    <xf numFmtId="3" fontId="49" fillId="25" borderId="18" xfId="59" quotePrefix="1" applyNumberFormat="1" applyFont="1" applyFill="1" applyBorder="1" applyAlignment="1">
      <alignment horizontal="right" indent="3"/>
    </xf>
    <xf numFmtId="185" fontId="49" fillId="25" borderId="53" xfId="51" applyNumberFormat="1" applyFont="1" applyFill="1" applyBorder="1"/>
    <xf numFmtId="185" fontId="49" fillId="25" borderId="12" xfId="51" applyNumberFormat="1" applyFont="1" applyFill="1" applyBorder="1"/>
    <xf numFmtId="185" fontId="49" fillId="25" borderId="14" xfId="51" applyNumberFormat="1" applyFont="1" applyFill="1" applyBorder="1"/>
    <xf numFmtId="3" fontId="49" fillId="25" borderId="13" xfId="59" applyNumberFormat="1" applyFont="1" applyFill="1" applyBorder="1" applyAlignment="1">
      <alignment horizontal="right" indent="3"/>
    </xf>
    <xf numFmtId="3" fontId="49" fillId="25" borderId="53" xfId="59" applyNumberFormat="1" applyFont="1" applyFill="1" applyBorder="1" applyAlignment="1">
      <alignment horizontal="right" indent="3"/>
    </xf>
    <xf numFmtId="3" fontId="49" fillId="25" borderId="55" xfId="59" applyNumberFormat="1" applyFont="1" applyFill="1" applyBorder="1" applyAlignment="1">
      <alignment horizontal="right" indent="3"/>
    </xf>
    <xf numFmtId="0" fontId="39" fillId="25" borderId="45" xfId="58" applyFont="1" applyFill="1" applyBorder="1" applyAlignment="1">
      <alignment horizontal="center" vertical="center"/>
    </xf>
    <xf numFmtId="0" fontId="39" fillId="25" borderId="59" xfId="58" applyFont="1" applyFill="1" applyBorder="1" applyAlignment="1">
      <alignment horizontal="center" vertical="center" wrapText="1"/>
    </xf>
    <xf numFmtId="0" fontId="39" fillId="25" borderId="51" xfId="58" applyFont="1" applyFill="1" applyBorder="1" applyAlignment="1">
      <alignment horizontal="center" vertical="center"/>
    </xf>
    <xf numFmtId="0" fontId="38" fillId="25" borderId="70" xfId="57" applyFont="1" applyFill="1" applyBorder="1"/>
    <xf numFmtId="188" fontId="38" fillId="25" borderId="41" xfId="57" applyNumberFormat="1" applyFont="1" applyFill="1" applyBorder="1"/>
    <xf numFmtId="0" fontId="38" fillId="25" borderId="30" xfId="57" applyFont="1" applyFill="1" applyBorder="1"/>
    <xf numFmtId="188" fontId="38" fillId="25" borderId="54" xfId="57" applyNumberFormat="1" applyFont="1" applyFill="1" applyBorder="1"/>
    <xf numFmtId="0" fontId="38" fillId="25" borderId="60" xfId="57" applyFont="1" applyFill="1" applyBorder="1"/>
    <xf numFmtId="188" fontId="38" fillId="25" borderId="55" xfId="57" applyNumberFormat="1" applyFont="1" applyFill="1" applyBorder="1"/>
    <xf numFmtId="0" fontId="38" fillId="25" borderId="61" xfId="57" applyFont="1" applyFill="1" applyBorder="1"/>
    <xf numFmtId="188" fontId="38" fillId="25" borderId="71" xfId="57" applyNumberFormat="1" applyFont="1" applyFill="1" applyBorder="1"/>
    <xf numFmtId="0" fontId="52" fillId="25" borderId="45" xfId="60" applyFont="1" applyFill="1" applyBorder="1"/>
    <xf numFmtId="183" fontId="53" fillId="25" borderId="85" xfId="61" applyNumberFormat="1" applyFont="1" applyFill="1" applyBorder="1" applyAlignment="1">
      <alignment horizontal="left" vertical="center"/>
    </xf>
    <xf numFmtId="0" fontId="53" fillId="25" borderId="46" xfId="44" applyFont="1" applyFill="1" applyBorder="1" applyAlignment="1">
      <alignment horizontal="center" vertical="center"/>
    </xf>
    <xf numFmtId="0" fontId="53" fillId="25" borderId="46" xfId="44" applyFont="1" applyFill="1" applyBorder="1" applyAlignment="1">
      <alignment horizontal="center" vertical="center" wrapText="1"/>
    </xf>
    <xf numFmtId="183" fontId="53" fillId="25" borderId="58" xfId="61" applyNumberFormat="1" applyFont="1" applyFill="1" applyBorder="1" applyAlignment="1">
      <alignment horizontal="center" vertical="center"/>
    </xf>
    <xf numFmtId="0" fontId="54" fillId="25" borderId="38" xfId="60" applyFont="1" applyFill="1" applyBorder="1" applyAlignment="1">
      <alignment horizontal="center" vertical="center"/>
    </xf>
    <xf numFmtId="0" fontId="54" fillId="25" borderId="83" xfId="60" applyFont="1" applyFill="1" applyBorder="1" applyAlignment="1">
      <alignment horizontal="center" vertical="center" wrapText="1"/>
    </xf>
    <xf numFmtId="0" fontId="54" fillId="25" borderId="84" xfId="60" applyFont="1" applyFill="1" applyBorder="1" applyAlignment="1">
      <alignment horizontal="center" vertical="center"/>
    </xf>
    <xf numFmtId="0" fontId="51" fillId="25" borderId="30" xfId="60" applyFont="1" applyFill="1" applyBorder="1"/>
    <xf numFmtId="0" fontId="51" fillId="25" borderId="60" xfId="60" applyFont="1" applyFill="1" applyBorder="1"/>
    <xf numFmtId="0" fontId="52" fillId="25" borderId="61" xfId="60" applyFont="1" applyFill="1" applyBorder="1"/>
    <xf numFmtId="0" fontId="0" fillId="0" borderId="0" xfId="0" applyAlignment="1">
      <alignment wrapText="1"/>
    </xf>
    <xf numFmtId="0" fontId="41" fillId="0" borderId="0" xfId="57" applyFont="1" applyAlignment="1">
      <alignment horizontal="center"/>
    </xf>
    <xf numFmtId="0" fontId="38" fillId="0" borderId="0" xfId="57" applyFont="1" applyAlignment="1">
      <alignment horizontal="center"/>
    </xf>
    <xf numFmtId="4" fontId="25" fillId="0" borderId="0" xfId="57" applyNumberFormat="1" applyFont="1"/>
    <xf numFmtId="0" fontId="39" fillId="25" borderId="0" xfId="58" applyFont="1" applyFill="1" applyAlignment="1">
      <alignment horizontal="center" vertical="center"/>
    </xf>
    <xf numFmtId="188" fontId="38" fillId="25" borderId="0" xfId="57" applyNumberFormat="1" applyFont="1" applyFill="1"/>
    <xf numFmtId="1" fontId="38" fillId="25" borderId="40" xfId="57" applyNumberFormat="1" applyFont="1" applyFill="1" applyBorder="1" applyAlignment="1">
      <alignment horizontal="right" indent="9"/>
    </xf>
    <xf numFmtId="1" fontId="38" fillId="25" borderId="52" xfId="57" applyNumberFormat="1" applyFont="1" applyFill="1" applyBorder="1" applyAlignment="1">
      <alignment horizontal="right" indent="9"/>
    </xf>
    <xf numFmtId="1" fontId="38" fillId="25" borderId="53" xfId="57" applyNumberFormat="1" applyFont="1" applyFill="1" applyBorder="1" applyAlignment="1">
      <alignment horizontal="right" indent="9"/>
    </xf>
    <xf numFmtId="1" fontId="38" fillId="25" borderId="69" xfId="57" applyNumberFormat="1" applyFont="1" applyFill="1" applyBorder="1" applyAlignment="1">
      <alignment horizontal="right" indent="9"/>
    </xf>
    <xf numFmtId="1" fontId="25" fillId="0" borderId="0" xfId="57" applyNumberFormat="1" applyFont="1"/>
    <xf numFmtId="165" fontId="25" fillId="25" borderId="21" xfId="41" applyNumberFormat="1" applyFont="1" applyFill="1" applyBorder="1"/>
    <xf numFmtId="166" fontId="25" fillId="25" borderId="19" xfId="41" applyNumberFormat="1" applyFont="1" applyFill="1" applyBorder="1"/>
    <xf numFmtId="17" fontId="63" fillId="0" borderId="86" xfId="0" applyNumberFormat="1" applyFont="1" applyBorder="1" applyAlignment="1">
      <alignment vertical="top" wrapText="1"/>
    </xf>
    <xf numFmtId="165" fontId="38" fillId="0" borderId="22" xfId="51" applyNumberFormat="1" applyFont="1" applyBorder="1" applyAlignment="1">
      <alignment horizontal="center" vertical="center"/>
    </xf>
    <xf numFmtId="165" fontId="38" fillId="0" borderId="18" xfId="51" applyNumberFormat="1" applyFont="1" applyBorder="1" applyAlignment="1">
      <alignment horizontal="center" vertical="center"/>
    </xf>
    <xf numFmtId="165" fontId="38" fillId="0" borderId="40" xfId="51" applyNumberFormat="1" applyFont="1" applyBorder="1" applyAlignment="1">
      <alignment horizontal="center" vertical="center"/>
    </xf>
    <xf numFmtId="49" fontId="38" fillId="0" borderId="83" xfId="51" applyNumberFormat="1" applyFont="1" applyBorder="1" applyAlignment="1">
      <alignment horizontal="center" vertical="center"/>
    </xf>
    <xf numFmtId="49" fontId="38" fillId="0" borderId="39" xfId="51" applyNumberFormat="1" applyFont="1" applyBorder="1" applyAlignment="1">
      <alignment horizontal="center" vertical="center"/>
    </xf>
    <xf numFmtId="165" fontId="38" fillId="0" borderId="0" xfId="51" applyNumberFormat="1" applyFont="1" applyAlignment="1">
      <alignment horizontal="center" vertical="center"/>
    </xf>
    <xf numFmtId="165" fontId="38" fillId="0" borderId="39" xfId="51" applyNumberFormat="1" applyFont="1" applyBorder="1" applyAlignment="1">
      <alignment horizontal="center" vertical="center"/>
    </xf>
    <xf numFmtId="165" fontId="38" fillId="0" borderId="21" xfId="51" applyNumberFormat="1" applyFont="1" applyBorder="1" applyAlignment="1">
      <alignment horizontal="center" vertical="center"/>
    </xf>
    <xf numFmtId="49" fontId="38" fillId="0" borderId="18" xfId="51" applyNumberFormat="1" applyFont="1" applyBorder="1" applyAlignment="1">
      <alignment horizontal="center" vertical="center"/>
    </xf>
    <xf numFmtId="165" fontId="38" fillId="0" borderId="52" xfId="51" applyNumberFormat="1" applyFont="1" applyBorder="1" applyAlignment="1">
      <alignment horizontal="center" vertical="center"/>
    </xf>
    <xf numFmtId="165" fontId="38" fillId="0" borderId="36" xfId="51" applyNumberFormat="1" applyFont="1" applyBorder="1" applyAlignment="1">
      <alignment horizontal="center" vertical="center"/>
    </xf>
    <xf numFmtId="165" fontId="38" fillId="0" borderId="12" xfId="51" applyNumberFormat="1" applyFont="1" applyBorder="1" applyAlignment="1">
      <alignment horizontal="center" vertical="center"/>
    </xf>
    <xf numFmtId="165" fontId="38" fillId="0" borderId="13" xfId="51" applyNumberFormat="1" applyFont="1" applyBorder="1" applyAlignment="1">
      <alignment horizontal="center" vertical="center"/>
    </xf>
    <xf numFmtId="49" fontId="38" fillId="0" borderId="12" xfId="51" applyNumberFormat="1" applyFont="1" applyBorder="1" applyAlignment="1">
      <alignment horizontal="center" vertical="center"/>
    </xf>
    <xf numFmtId="165" fontId="38" fillId="0" borderId="16" xfId="51" applyNumberFormat="1" applyFont="1" applyBorder="1" applyAlignment="1">
      <alignment horizontal="center" vertical="center"/>
    </xf>
    <xf numFmtId="49" fontId="38" fillId="0" borderId="22" xfId="51" applyNumberFormat="1" applyFont="1" applyBorder="1" applyAlignment="1">
      <alignment horizontal="center" vertical="center"/>
    </xf>
    <xf numFmtId="49" fontId="38" fillId="0" borderId="52" xfId="51" applyNumberFormat="1" applyFont="1" applyBorder="1" applyAlignment="1">
      <alignment horizontal="center" vertical="center"/>
    </xf>
    <xf numFmtId="49" fontId="38" fillId="0" borderId="36" xfId="51" applyNumberFormat="1" applyFont="1" applyBorder="1" applyAlignment="1">
      <alignment horizontal="center" vertical="center"/>
    </xf>
    <xf numFmtId="49" fontId="38" fillId="0" borderId="53" xfId="51" applyNumberFormat="1" applyFont="1" applyBorder="1" applyAlignment="1">
      <alignment horizontal="center" vertical="center"/>
    </xf>
    <xf numFmtId="49" fontId="38" fillId="0" borderId="38" xfId="51" applyNumberFormat="1" applyFont="1" applyBorder="1" applyAlignment="1">
      <alignment horizontal="center" vertical="center"/>
    </xf>
    <xf numFmtId="49" fontId="38" fillId="0" borderId="0" xfId="51" applyNumberFormat="1" applyFont="1" applyAlignment="1">
      <alignment horizontal="center" vertical="center"/>
    </xf>
    <xf numFmtId="49" fontId="38" fillId="0" borderId="42" xfId="51" applyNumberFormat="1" applyFont="1" applyBorder="1" applyAlignment="1">
      <alignment horizontal="center" vertical="center"/>
    </xf>
    <xf numFmtId="49" fontId="38" fillId="0" borderId="24" xfId="51" applyNumberFormat="1" applyFont="1" applyBorder="1" applyAlignment="1">
      <alignment horizontal="center" vertical="center"/>
    </xf>
    <xf numFmtId="49" fontId="38" fillId="0" borderId="82" xfId="51" applyNumberFormat="1" applyFont="1" applyBorder="1" applyAlignment="1">
      <alignment horizontal="center" vertical="center"/>
    </xf>
    <xf numFmtId="165" fontId="38" fillId="0" borderId="43" xfId="51" applyNumberFormat="1" applyFont="1" applyBorder="1" applyAlignment="1">
      <alignment horizontal="center" vertical="center"/>
    </xf>
    <xf numFmtId="49" fontId="38" fillId="0" borderId="43" xfId="51" applyNumberFormat="1" applyFont="1" applyBorder="1" applyAlignment="1">
      <alignment horizontal="center" vertical="center"/>
    </xf>
    <xf numFmtId="0" fontId="25" fillId="0" borderId="25" xfId="51" applyFont="1" applyBorder="1" applyAlignment="1">
      <alignment horizontal="center" vertical="center"/>
    </xf>
    <xf numFmtId="165" fontId="38" fillId="0" borderId="42" xfId="51" applyNumberFormat="1" applyFont="1" applyBorder="1" applyAlignment="1">
      <alignment horizontal="center" vertical="center"/>
    </xf>
    <xf numFmtId="165" fontId="38" fillId="0" borderId="24" xfId="51" applyNumberFormat="1" applyFont="1" applyBorder="1" applyAlignment="1">
      <alignment horizontal="center" vertical="center"/>
    </xf>
    <xf numFmtId="165" fontId="38" fillId="0" borderId="44" xfId="51" applyNumberFormat="1" applyFont="1" applyBorder="1" applyAlignment="1">
      <alignment horizontal="center" vertical="center"/>
    </xf>
    <xf numFmtId="184" fontId="33" fillId="25" borderId="0" xfId="61" applyNumberFormat="1" applyFont="1" applyFill="1" applyBorder="1" applyAlignment="1">
      <alignment horizontal="center"/>
    </xf>
    <xf numFmtId="187" fontId="33" fillId="25" borderId="38" xfId="62" applyNumberFormat="1" applyFont="1" applyFill="1" applyBorder="1" applyAlignment="1">
      <alignment horizontal="center"/>
    </xf>
    <xf numFmtId="187" fontId="33" fillId="25" borderId="83" xfId="62" applyNumberFormat="1" applyFont="1" applyFill="1" applyBorder="1" applyAlignment="1">
      <alignment horizontal="center"/>
    </xf>
    <xf numFmtId="186" fontId="33" fillId="25" borderId="22" xfId="62" applyNumberFormat="1" applyFont="1" applyFill="1" applyBorder="1" applyAlignment="1">
      <alignment horizontal="center"/>
    </xf>
    <xf numFmtId="186" fontId="33" fillId="25" borderId="0" xfId="62" applyNumberFormat="1" applyFont="1" applyFill="1" applyAlignment="1">
      <alignment horizontal="center"/>
    </xf>
    <xf numFmtId="186" fontId="33" fillId="25" borderId="21" xfId="62" applyNumberFormat="1" applyFont="1" applyFill="1" applyBorder="1" applyAlignment="1">
      <alignment horizontal="center"/>
    </xf>
    <xf numFmtId="184" fontId="33" fillId="25" borderId="36" xfId="61" applyNumberFormat="1" applyFont="1" applyFill="1" applyBorder="1" applyAlignment="1">
      <alignment horizontal="center"/>
    </xf>
    <xf numFmtId="184" fontId="33" fillId="25" borderId="13" xfId="61" applyNumberFormat="1" applyFont="1" applyFill="1" applyBorder="1" applyAlignment="1">
      <alignment horizontal="center"/>
    </xf>
    <xf numFmtId="186" fontId="33" fillId="25" borderId="36" xfId="62" applyNumberFormat="1" applyFont="1" applyFill="1" applyBorder="1" applyAlignment="1">
      <alignment horizontal="center"/>
    </xf>
    <xf numFmtId="186" fontId="33" fillId="25" borderId="13" xfId="62" applyNumberFormat="1" applyFont="1" applyFill="1" applyBorder="1" applyAlignment="1">
      <alignment horizontal="center"/>
    </xf>
    <xf numFmtId="186" fontId="33" fillId="25" borderId="16" xfId="62" applyNumberFormat="1" applyFont="1" applyFill="1" applyBorder="1" applyAlignment="1">
      <alignment horizontal="center"/>
    </xf>
    <xf numFmtId="186" fontId="33" fillId="25" borderId="38" xfId="62" applyNumberFormat="1" applyFont="1" applyFill="1" applyBorder="1" applyAlignment="1">
      <alignment horizontal="center"/>
    </xf>
    <xf numFmtId="186" fontId="33" fillId="25" borderId="83" xfId="62" applyNumberFormat="1" applyFont="1" applyFill="1" applyBorder="1" applyAlignment="1">
      <alignment horizontal="center"/>
    </xf>
    <xf numFmtId="184" fontId="33" fillId="25" borderId="22" xfId="61" applyNumberFormat="1" applyFont="1" applyFill="1" applyBorder="1" applyAlignment="1">
      <alignment horizontal="center"/>
    </xf>
    <xf numFmtId="184" fontId="33" fillId="25" borderId="65" xfId="61" applyNumberFormat="1" applyFont="1" applyFill="1" applyBorder="1" applyAlignment="1">
      <alignment horizontal="center"/>
    </xf>
    <xf numFmtId="184" fontId="33" fillId="25" borderId="62" xfId="61" applyNumberFormat="1" applyFont="1" applyFill="1" applyBorder="1" applyAlignment="1">
      <alignment horizontal="center"/>
    </xf>
    <xf numFmtId="184" fontId="33" fillId="25" borderId="66" xfId="61" applyNumberFormat="1" applyFont="1" applyFill="1" applyBorder="1" applyAlignment="1">
      <alignment horizontal="center"/>
    </xf>
    <xf numFmtId="187" fontId="33" fillId="25" borderId="65" xfId="62" applyNumberFormat="1" applyFont="1" applyFill="1" applyBorder="1" applyAlignment="1">
      <alignment horizontal="center"/>
    </xf>
    <xf numFmtId="187" fontId="33" fillId="25" borderId="62" xfId="62" applyNumberFormat="1" applyFont="1" applyFill="1" applyBorder="1" applyAlignment="1">
      <alignment horizontal="center"/>
    </xf>
    <xf numFmtId="187" fontId="33" fillId="25" borderId="63" xfId="62" applyNumberFormat="1" applyFont="1" applyFill="1" applyBorder="1" applyAlignment="1">
      <alignment horizontal="center"/>
    </xf>
    <xf numFmtId="184" fontId="33" fillId="25" borderId="0" xfId="61" applyNumberFormat="1" applyFont="1" applyFill="1" applyBorder="1" applyAlignment="1">
      <alignment horizontal="left"/>
    </xf>
    <xf numFmtId="184" fontId="33" fillId="25" borderId="36" xfId="61" applyNumberFormat="1" applyFont="1" applyFill="1" applyBorder="1" applyAlignment="1">
      <alignment horizontal="left"/>
    </xf>
    <xf numFmtId="0" fontId="29" fillId="0" borderId="0" xfId="44" applyFont="1" applyAlignment="1">
      <alignment horizontal="center" vertical="top"/>
    </xf>
    <xf numFmtId="0" fontId="29" fillId="0" borderId="0" xfId="40" applyFont="1" applyFill="1" applyAlignment="1">
      <alignment horizontal="left" vertical="top"/>
    </xf>
    <xf numFmtId="0" fontId="26" fillId="25" borderId="50" xfId="40" applyFont="1" applyFill="1" applyBorder="1" applyAlignment="1">
      <alignment horizontal="center"/>
    </xf>
    <xf numFmtId="0" fontId="25" fillId="25" borderId="46" xfId="40" applyFont="1" applyFill="1" applyBorder="1" applyAlignment="1">
      <alignment horizontal="center"/>
    </xf>
    <xf numFmtId="0" fontId="25" fillId="25" borderId="47" xfId="40" applyFont="1" applyFill="1" applyBorder="1" applyAlignment="1">
      <alignment horizontal="center"/>
    </xf>
    <xf numFmtId="0" fontId="26" fillId="25" borderId="56" xfId="40" quotePrefix="1" applyFont="1" applyFill="1" applyBorder="1" applyAlignment="1">
      <alignment horizontal="center"/>
    </xf>
    <xf numFmtId="0" fontId="25" fillId="25" borderId="51" xfId="40" applyFont="1" applyFill="1" applyBorder="1" applyAlignment="1">
      <alignment horizontal="center"/>
    </xf>
    <xf numFmtId="0" fontId="39" fillId="0" borderId="0" xfId="40" applyFont="1" applyFill="1" applyAlignment="1">
      <alignment horizontal="center"/>
    </xf>
    <xf numFmtId="0" fontId="38" fillId="0" borderId="0" xfId="0" applyFont="1" applyAlignment="1">
      <alignment horizontal="center"/>
    </xf>
    <xf numFmtId="0" fontId="33" fillId="0" borderId="34" xfId="40" applyFont="1" applyFill="1" applyBorder="1" applyAlignment="1">
      <alignment horizontal="left"/>
    </xf>
    <xf numFmtId="0" fontId="29" fillId="0" borderId="0" xfId="40" quotePrefix="1" applyFont="1" applyFill="1" applyAlignment="1">
      <alignment horizontal="left" vertical="top" wrapText="1"/>
    </xf>
    <xf numFmtId="0" fontId="0" fillId="0" borderId="0" xfId="0" applyAlignment="1">
      <alignment wrapText="1"/>
    </xf>
    <xf numFmtId="0" fontId="29" fillId="0" borderId="0" xfId="40" applyFont="1" applyFill="1" applyAlignment="1">
      <alignment horizontal="left" vertical="top" wrapText="1"/>
    </xf>
    <xf numFmtId="0" fontId="26" fillId="25" borderId="50" xfId="41" applyFont="1" applyFill="1" applyBorder="1" applyAlignment="1">
      <alignment horizontal="center"/>
    </xf>
    <xf numFmtId="0" fontId="25" fillId="25" borderId="46" xfId="41" applyFont="1" applyFill="1" applyBorder="1" applyAlignment="1">
      <alignment horizontal="center"/>
    </xf>
    <xf numFmtId="0" fontId="25" fillId="25" borderId="47" xfId="41" applyFont="1" applyFill="1" applyBorder="1" applyAlignment="1">
      <alignment horizontal="center"/>
    </xf>
    <xf numFmtId="0" fontId="26" fillId="25" borderId="56" xfId="41" quotePrefix="1" applyFont="1" applyFill="1" applyBorder="1" applyAlignment="1">
      <alignment horizontal="center"/>
    </xf>
    <xf numFmtId="0" fontId="25" fillId="25" borderId="51" xfId="41" applyFont="1" applyFill="1" applyBorder="1" applyAlignment="1">
      <alignment horizontal="center"/>
    </xf>
    <xf numFmtId="0" fontId="27" fillId="0" borderId="0" xfId="41" quotePrefix="1" applyFont="1" applyFill="1" applyAlignment="1">
      <alignment horizontal="center"/>
    </xf>
    <xf numFmtId="0" fontId="33" fillId="0" borderId="0" xfId="0" quotePrefix="1" applyFont="1" applyAlignment="1">
      <alignment horizontal="left" vertical="top" wrapText="1"/>
    </xf>
    <xf numFmtId="0" fontId="0" fillId="0" borderId="0" xfId="0" applyAlignment="1">
      <alignment horizontal="left" wrapText="1"/>
    </xf>
    <xf numFmtId="0" fontId="29" fillId="0" borderId="0" xfId="0" quotePrefix="1" applyFont="1" applyAlignment="1">
      <alignment horizontal="left" vertical="top" wrapText="1"/>
    </xf>
    <xf numFmtId="0" fontId="0" fillId="0" borderId="0" xfId="0"/>
    <xf numFmtId="0" fontId="29" fillId="0" borderId="0" xfId="0" quotePrefix="1" applyFont="1" applyAlignment="1">
      <alignment horizontal="left" vertical="center" wrapText="1"/>
    </xf>
    <xf numFmtId="0" fontId="33" fillId="0" borderId="0" xfId="0" quotePrefix="1" applyFont="1" applyAlignment="1">
      <alignment horizontal="left" vertical="center" wrapText="1"/>
    </xf>
    <xf numFmtId="0" fontId="33" fillId="0" borderId="0" xfId="0" applyFont="1" applyAlignment="1">
      <alignment horizontal="left" vertical="center" wrapText="1"/>
    </xf>
    <xf numFmtId="0" fontId="33" fillId="0" borderId="0" xfId="0" applyFont="1" applyAlignment="1">
      <alignment horizontal="left" vertical="top" wrapText="1"/>
    </xf>
    <xf numFmtId="3" fontId="33" fillId="0" borderId="0" xfId="42" applyFont="1" applyAlignment="1">
      <alignment horizontal="left" vertical="top"/>
    </xf>
    <xf numFmtId="3" fontId="39" fillId="0" borderId="24" xfId="42" applyFont="1" applyBorder="1" applyAlignment="1">
      <alignment horizontal="center" vertical="center"/>
    </xf>
    <xf numFmtId="3" fontId="42" fillId="0" borderId="0" xfId="42" applyFont="1" applyAlignment="1">
      <alignment horizontal="center" vertical="center"/>
    </xf>
    <xf numFmtId="3" fontId="27" fillId="25" borderId="57" xfId="42" applyFont="1" applyFill="1" applyBorder="1" applyAlignment="1">
      <alignment horizontal="center" vertical="center"/>
    </xf>
    <xf numFmtId="3" fontId="27" fillId="25" borderId="55" xfId="42" applyFont="1" applyFill="1" applyBorder="1" applyAlignment="1">
      <alignment horizontal="center" vertical="center"/>
    </xf>
    <xf numFmtId="3" fontId="27" fillId="25" borderId="26" xfId="42" applyFont="1" applyFill="1" applyBorder="1" applyAlignment="1">
      <alignment horizontal="center" vertical="center"/>
    </xf>
    <xf numFmtId="3" fontId="27" fillId="25" borderId="60" xfId="42" applyFont="1" applyFill="1" applyBorder="1" applyAlignment="1">
      <alignment horizontal="center" vertical="center"/>
    </xf>
    <xf numFmtId="0" fontId="25" fillId="0" borderId="0" xfId="43" applyFont="1" applyFill="1" applyAlignment="1">
      <alignment wrapText="1"/>
    </xf>
    <xf numFmtId="0" fontId="42" fillId="0" borderId="0" xfId="45" quotePrefix="1" applyFont="1" applyAlignment="1">
      <alignment horizontal="center" vertical="top" wrapText="1"/>
    </xf>
    <xf numFmtId="0" fontId="41" fillId="0" borderId="0" xfId="45" applyFont="1" applyAlignment="1">
      <alignment vertical="top" wrapText="1"/>
    </xf>
    <xf numFmtId="0" fontId="39" fillId="0" borderId="0" xfId="45" quotePrefix="1" applyFont="1" applyAlignment="1">
      <alignment horizontal="center" wrapText="1"/>
    </xf>
    <xf numFmtId="0" fontId="38" fillId="0" borderId="0" xfId="45" applyFont="1" applyAlignment="1">
      <alignment horizontal="center" wrapText="1"/>
    </xf>
    <xf numFmtId="0" fontId="27" fillId="0" borderId="0" xfId="45" applyFont="1" applyAlignment="1">
      <alignment horizontal="center"/>
    </xf>
    <xf numFmtId="0" fontId="27" fillId="0" borderId="0" xfId="45" quotePrefix="1" applyFont="1" applyAlignment="1">
      <alignment horizontal="center"/>
    </xf>
    <xf numFmtId="0" fontId="27" fillId="25" borderId="50" xfId="45" applyFont="1" applyFill="1" applyBorder="1" applyAlignment="1">
      <alignment horizontal="center"/>
    </xf>
    <xf numFmtId="0" fontId="27" fillId="25" borderId="51" xfId="45" applyFont="1" applyFill="1" applyBorder="1" applyAlignment="1">
      <alignment horizontal="center"/>
    </xf>
    <xf numFmtId="0" fontId="33" fillId="0" borderId="0" xfId="45" quotePrefix="1" applyFont="1" applyAlignment="1">
      <alignment horizontal="left" vertical="top" wrapText="1"/>
    </xf>
    <xf numFmtId="0" fontId="33" fillId="0" borderId="0" xfId="45" applyFont="1" applyAlignment="1">
      <alignment horizontal="left" vertical="top"/>
    </xf>
    <xf numFmtId="0" fontId="40" fillId="0" borderId="0" xfId="44" applyFont="1" applyAlignment="1">
      <alignment horizontal="center"/>
    </xf>
    <xf numFmtId="0" fontId="42" fillId="0" borderId="0" xfId="44" applyFont="1" applyAlignment="1">
      <alignment horizontal="center"/>
    </xf>
    <xf numFmtId="0" fontId="39" fillId="0" borderId="0" xfId="44" applyFont="1" applyAlignment="1">
      <alignment horizontal="center" vertical="center"/>
    </xf>
    <xf numFmtId="0" fontId="29" fillId="0" borderId="0" xfId="44" applyFont="1" applyAlignment="1">
      <alignment horizontal="left" vertical="top"/>
    </xf>
    <xf numFmtId="0" fontId="31" fillId="0" borderId="0" xfId="44" applyFont="1" applyAlignment="1">
      <alignment horizontal="left"/>
    </xf>
    <xf numFmtId="0" fontId="42" fillId="0" borderId="0" xfId="51" applyFont="1" applyAlignment="1">
      <alignment horizontal="center"/>
    </xf>
    <xf numFmtId="0" fontId="27" fillId="25" borderId="76" xfId="51" applyFont="1" applyFill="1" applyBorder="1" applyAlignment="1">
      <alignment horizontal="center" vertical="center"/>
    </xf>
    <xf numFmtId="0" fontId="27" fillId="25" borderId="77" xfId="51" applyFont="1" applyFill="1" applyBorder="1" applyAlignment="1">
      <alignment horizontal="center" vertical="center"/>
    </xf>
    <xf numFmtId="0" fontId="27" fillId="25" borderId="78" xfId="51" applyFont="1" applyFill="1" applyBorder="1" applyAlignment="1">
      <alignment horizontal="center" vertical="center"/>
    </xf>
    <xf numFmtId="0" fontId="50" fillId="0" borderId="0" xfId="0" applyFont="1" applyAlignment="1">
      <alignment horizontal="left" vertical="top"/>
    </xf>
    <xf numFmtId="0" fontId="42" fillId="0" borderId="0" xfId="57" applyFont="1" applyAlignment="1">
      <alignment horizontal="center"/>
    </xf>
    <xf numFmtId="0" fontId="41" fillId="0" borderId="0" xfId="57" applyFont="1" applyAlignment="1">
      <alignment horizontal="center"/>
    </xf>
    <xf numFmtId="0" fontId="43" fillId="0" borderId="0" xfId="57" applyFont="1" applyAlignment="1">
      <alignment horizontal="center"/>
    </xf>
    <xf numFmtId="0" fontId="60" fillId="0" borderId="0" xfId="57" applyFont="1" applyAlignment="1">
      <alignment horizontal="center"/>
    </xf>
    <xf numFmtId="0" fontId="38" fillId="0" borderId="0" xfId="57" applyFont="1" applyAlignment="1">
      <alignment horizontal="center"/>
    </xf>
    <xf numFmtId="0" fontId="48" fillId="0" borderId="0" xfId="40" quotePrefix="1" applyFont="1" applyFill="1" applyAlignment="1">
      <alignment horizontal="left" vertical="top" wrapText="1"/>
    </xf>
    <xf numFmtId="0" fontId="62" fillId="0" borderId="0" xfId="40" quotePrefix="1" applyFont="1" applyFill="1" applyAlignment="1">
      <alignment horizontal="left" vertical="top" wrapText="1"/>
    </xf>
    <xf numFmtId="0" fontId="48" fillId="0" borderId="0" xfId="40" quotePrefix="1" applyFont="1" applyFill="1" applyAlignment="1">
      <alignment horizontal="left" vertical="top"/>
    </xf>
    <xf numFmtId="0" fontId="33" fillId="0" borderId="0" xfId="51" applyFont="1" applyAlignment="1">
      <alignment horizontal="left" vertical="top" wrapText="1"/>
    </xf>
    <xf numFmtId="0" fontId="42" fillId="0" borderId="0" xfId="0" applyFont="1" applyAlignment="1">
      <alignment horizontal="center"/>
    </xf>
    <xf numFmtId="0" fontId="39" fillId="0" borderId="50" xfId="51" applyFont="1" applyBorder="1" applyAlignment="1">
      <alignment horizontal="center"/>
    </xf>
    <xf numFmtId="0" fontId="38" fillId="0" borderId="46" xfId="0" applyFont="1" applyBorder="1" applyAlignment="1">
      <alignment horizontal="center"/>
    </xf>
    <xf numFmtId="0" fontId="38" fillId="0" borderId="64" xfId="0" applyFont="1" applyBorder="1" applyAlignment="1">
      <alignment horizontal="center"/>
    </xf>
    <xf numFmtId="0" fontId="39" fillId="0" borderId="28" xfId="51" applyFont="1" applyBorder="1" applyAlignment="1">
      <alignment horizontal="center"/>
    </xf>
    <xf numFmtId="0" fontId="39" fillId="0" borderId="49" xfId="0" applyFont="1" applyBorder="1" applyAlignment="1">
      <alignment horizontal="center"/>
    </xf>
    <xf numFmtId="0" fontId="39" fillId="0" borderId="0" xfId="51" applyFont="1" applyAlignment="1">
      <alignment horizontal="center"/>
    </xf>
    <xf numFmtId="0" fontId="39" fillId="0" borderId="0" xfId="0" applyFont="1" applyAlignment="1">
      <alignment horizontal="center"/>
    </xf>
    <xf numFmtId="0" fontId="39" fillId="0" borderId="40" xfId="51" applyFont="1" applyBorder="1" applyAlignment="1">
      <alignment horizontal="center" vertical="center"/>
    </xf>
    <xf numFmtId="0" fontId="39" fillId="0" borderId="53" xfId="51" applyFont="1" applyBorder="1" applyAlignment="1">
      <alignment horizontal="center" vertical="center"/>
    </xf>
    <xf numFmtId="0" fontId="39" fillId="0" borderId="41" xfId="51" applyFont="1" applyBorder="1" applyAlignment="1">
      <alignment horizontal="center" vertical="center"/>
    </xf>
    <xf numFmtId="0" fontId="39" fillId="0" borderId="55" xfId="51" applyFont="1" applyBorder="1" applyAlignment="1">
      <alignment horizontal="center" vertical="center"/>
    </xf>
    <xf numFmtId="0" fontId="39" fillId="0" borderId="26" xfId="51" applyFont="1" applyBorder="1" applyAlignment="1">
      <alignment horizontal="center" vertical="center"/>
    </xf>
    <xf numFmtId="0" fontId="39" fillId="0" borderId="30" xfId="51" applyFont="1" applyBorder="1" applyAlignment="1">
      <alignment horizontal="center" vertical="center"/>
    </xf>
    <xf numFmtId="0" fontId="33" fillId="0" borderId="0" xfId="64" applyFont="1" applyAlignment="1">
      <alignment horizontal="left" vertical="top"/>
    </xf>
    <xf numFmtId="0" fontId="43" fillId="0" borderId="0" xfId="60" applyFont="1" applyAlignment="1">
      <alignment horizontal="center"/>
    </xf>
    <xf numFmtId="0" fontId="39" fillId="25" borderId="35" xfId="44" applyFont="1" applyFill="1" applyBorder="1" applyAlignment="1">
      <alignment horizontal="center" vertical="center"/>
    </xf>
    <xf numFmtId="0" fontId="39" fillId="25" borderId="34" xfId="44" applyFont="1" applyFill="1" applyBorder="1" applyAlignment="1">
      <alignment horizontal="center" vertical="center"/>
    </xf>
    <xf numFmtId="0" fontId="39" fillId="25" borderId="10" xfId="44" applyFont="1" applyFill="1" applyBorder="1" applyAlignment="1">
      <alignment horizontal="center" vertical="center"/>
    </xf>
    <xf numFmtId="0" fontId="54" fillId="25" borderId="50" xfId="60" applyFont="1" applyFill="1" applyBorder="1" applyAlignment="1">
      <alignment horizontal="center" vertical="center"/>
    </xf>
    <xf numFmtId="0" fontId="54" fillId="25" borderId="46" xfId="60" applyFont="1" applyFill="1" applyBorder="1" applyAlignment="1">
      <alignment horizontal="center" vertical="center"/>
    </xf>
    <xf numFmtId="0" fontId="54" fillId="25" borderId="51" xfId="60" applyFont="1" applyFill="1" applyBorder="1" applyAlignment="1">
      <alignment horizontal="center" vertical="center"/>
    </xf>
    <xf numFmtId="0" fontId="29" fillId="0" borderId="0" xfId="44" applyFont="1" applyAlignment="1">
      <alignment horizontal="left" vertical="top" wrapText="1"/>
    </xf>
    <xf numFmtId="0" fontId="48" fillId="0" borderId="0" xfId="60" applyFont="1" applyAlignment="1">
      <alignment horizontal="left"/>
    </xf>
  </cellXfs>
  <cellStyles count="68">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52" builtinId="3"/>
    <cellStyle name="Comma 2" xfId="61" xr:uid="{00000000-0005-0000-0000-00001C000000}"/>
    <cellStyle name="Comma 3" xfId="63" xr:uid="{00000000-0005-0000-0000-00001D000000}"/>
    <cellStyle name="Comma 4" xfId="67" xr:uid="{FD2BDB3A-B555-4A25-8E22-681A2CA10B65}"/>
    <cellStyle name="Currency" xfId="28" builtinId="4"/>
    <cellStyle name="Currency 2" xfId="66" xr:uid="{648C7619-7244-42BC-9BC7-151712FB4748}"/>
    <cellStyle name="Currency_11t2-6_new" xfId="29" xr:uid="{00000000-0005-0000-0000-00001F000000}"/>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6" builtinId="20" customBuiltin="1"/>
    <cellStyle name="Linked Cell" xfId="37" builtinId="24" customBuiltin="1"/>
    <cellStyle name="Neutral" xfId="38" builtinId="28" customBuiltin="1"/>
    <cellStyle name="Normal" xfId="0" builtinId="0"/>
    <cellStyle name="Normal 2" xfId="39" xr:uid="{00000000-0005-0000-0000-00002A000000}"/>
    <cellStyle name="Normal 2 2" xfId="54" xr:uid="{00000000-0005-0000-0000-00002B000000}"/>
    <cellStyle name="Normal 2 2 2" xfId="57" xr:uid="{00000000-0005-0000-0000-00002C000000}"/>
    <cellStyle name="Normal 2 2 2 2" xfId="58" xr:uid="{00000000-0005-0000-0000-00002D000000}"/>
    <cellStyle name="Normal 3" xfId="51" xr:uid="{00000000-0005-0000-0000-00002E000000}"/>
    <cellStyle name="Normal 4" xfId="53" xr:uid="{00000000-0005-0000-0000-00002F000000}"/>
    <cellStyle name="Normal 5" xfId="60" xr:uid="{00000000-0005-0000-0000-000030000000}"/>
    <cellStyle name="Normal 6" xfId="65" xr:uid="{B6BFE897-53BF-44D5-BB00-E27D48DD7D92}"/>
    <cellStyle name="Normal_11t2-1" xfId="40" xr:uid="{00000000-0005-0000-0000-000031000000}"/>
    <cellStyle name="Normal_11t2-2" xfId="41" xr:uid="{00000000-0005-0000-0000-000032000000}"/>
    <cellStyle name="Normal_11t2-6_new" xfId="42" xr:uid="{00000000-0005-0000-0000-000033000000}"/>
    <cellStyle name="Normal_11t2-7" xfId="43" xr:uid="{00000000-0005-0000-0000-000034000000}"/>
    <cellStyle name="Normal_Request9Ver2011-07-19" xfId="44" xr:uid="{00000000-0005-0000-0000-000035000000}"/>
    <cellStyle name="Normal_Ta-19-5&amp;Ch-19-4" xfId="45" xr:uid="{00000000-0005-0000-0000-000036000000}"/>
    <cellStyle name="Normal_Ta-19-5&amp;Ch-19-4 2" xfId="64" xr:uid="{00000000-0005-0000-0000-000037000000}"/>
    <cellStyle name="Note" xfId="46" builtinId="10" customBuiltin="1"/>
    <cellStyle name="Note 2" xfId="55" xr:uid="{00000000-0005-0000-0000-000039000000}"/>
    <cellStyle name="Output" xfId="47" builtinId="21" customBuiltin="1"/>
    <cellStyle name="Percent" xfId="56" builtinId="5"/>
    <cellStyle name="Percent 2" xfId="59" xr:uid="{00000000-0005-0000-0000-00003C000000}"/>
    <cellStyle name="Percent 2 2" xfId="62" xr:uid="{00000000-0005-0000-0000-00003D000000}"/>
    <cellStyle name="Title" xfId="48" builtinId="15" customBuiltin="1"/>
    <cellStyle name="Total" xfId="49" builtinId="25" customBuiltin="1"/>
    <cellStyle name="Warning Text" xfId="50"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v>Link-Up Payments</c:v>
          </c:tx>
          <c:spPr>
            <a:solidFill>
              <a:srgbClr val="000080"/>
            </a:solidFill>
            <a:ln w="12700">
              <a:solidFill>
                <a:srgbClr val="000000"/>
              </a:solidFill>
              <a:prstDash val="solid"/>
            </a:ln>
          </c:spPr>
          <c:invertIfNegative val="0"/>
          <c:val>
            <c:numRef>
              <c:f>'12t2-2'!#REF!</c:f>
              <c:numCache>
                <c:formatCode>General</c:formatCode>
                <c:ptCount val="16"/>
                <c:pt idx="10" formatCode="#,##0">
                  <c:v>2195.4229999999998</c:v>
                </c:pt>
                <c:pt idx="11" formatCode="#,##0">
                  <c:v>1834.7639999999999</c:v>
                </c:pt>
                <c:pt idx="12" formatCode="#,##0">
                  <c:v>1691.9490000000001</c:v>
                </c:pt>
                <c:pt idx="13" formatCode="#,##0">
                  <c:v>1693.6110000000001</c:v>
                </c:pt>
                <c:pt idx="14" formatCode="#,##0">
                  <c:v>1686.9949999999999</c:v>
                </c:pt>
                <c:pt idx="15" formatCode="#,##0">
                  <c:v>1684.9549999999999</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'12t2-2'!#REF!</c15:sqref>
                        </c15:formulaRef>
                      </c:ext>
                    </c:extLst>
                    <c:numCache>
                      <c:formatCode>General</c:formatCode>
                      <c:ptCount val="16"/>
                      <c:pt idx="10">
                        <c:v>1998</c:v>
                      </c:pt>
                      <c:pt idx="11">
                        <c:v>1999</c:v>
                      </c:pt>
                      <c:pt idx="12">
                        <c:v>2000</c:v>
                      </c:pt>
                      <c:pt idx="13">
                        <c:v>2001</c:v>
                      </c:pt>
                      <c:pt idx="14">
                        <c:v>2002</c:v>
                      </c:pt>
                      <c:pt idx="15">
                        <c:v>2003</c:v>
                      </c:pt>
                    </c:numCache>
                  </c:numRef>
                </c15:cat>
              </c15:filteredCategoryTitle>
            </c:ext>
            <c:ext xmlns:c16="http://schemas.microsoft.com/office/drawing/2014/chart" uri="{C3380CC4-5D6E-409C-BE32-E72D297353CC}">
              <c16:uniqueId val="{00000000-F124-467B-8B2C-E0A791364286}"/>
            </c:ext>
          </c:extLst>
        </c:ser>
        <c:ser>
          <c:idx val="1"/>
          <c:order val="1"/>
          <c:tx>
            <c:v>Lifeline Payments</c:v>
          </c:tx>
          <c:spPr>
            <a:solidFill>
              <a:srgbClr val="FF0000"/>
            </a:solidFill>
            <a:ln w="12700">
              <a:solidFill>
                <a:srgbClr val="000000"/>
              </a:solidFill>
              <a:prstDash val="solid"/>
            </a:ln>
          </c:spPr>
          <c:invertIfNegative val="0"/>
          <c:val>
            <c:numRef>
              <c:f>'12t2-2'!#REF!</c:f>
              <c:numCache>
                <c:formatCode>General</c:formatCode>
                <c:ptCount val="16"/>
                <c:pt idx="10" formatCode="#,##0">
                  <c:v>5375.9655833333163</c:v>
                </c:pt>
                <c:pt idx="11" formatCode="#,##0">
                  <c:v>5638.2128333333167</c:v>
                </c:pt>
                <c:pt idx="12" formatCode="#,##0">
                  <c:v>5860.6117499999918</c:v>
                </c:pt>
                <c:pt idx="13" formatCode="#,##0">
                  <c:v>6140.2880833333038</c:v>
                </c:pt>
                <c:pt idx="14" formatCode="#,##0">
                  <c:v>6504.020166666689</c:v>
                </c:pt>
                <c:pt idx="15" formatCode="#,##0">
                  <c:v>6498.2725833333307</c:v>
                </c:pt>
              </c:numCache>
            </c:numRef>
          </c:val>
          <c:extLst>
            <c:ext xmlns:c15="http://schemas.microsoft.com/office/drawing/2012/chart" uri="{02D57815-91ED-43cb-92C2-25804820EDAC}">
              <c15:filteredCategoryTitle>
                <c15:cat>
                  <c:numRef>
                    <c:extLst xmlns:c16="http://schemas.microsoft.com/office/drawing/2014/chart">
                      <c:ext uri="{02D57815-91ED-43cb-92C2-25804820EDAC}">
                        <c15:formulaRef>
                          <c15:sqref>'12t2-2'!#REF!</c15:sqref>
                        </c15:formulaRef>
                      </c:ext>
                    </c:extLst>
                    <c:numCache>
                      <c:formatCode>General</c:formatCode>
                      <c:ptCount val="16"/>
                      <c:pt idx="10">
                        <c:v>1998</c:v>
                      </c:pt>
                      <c:pt idx="11">
                        <c:v>1999</c:v>
                      </c:pt>
                      <c:pt idx="12">
                        <c:v>2000</c:v>
                      </c:pt>
                      <c:pt idx="13">
                        <c:v>2001</c:v>
                      </c:pt>
                      <c:pt idx="14">
                        <c:v>2002</c:v>
                      </c:pt>
                      <c:pt idx="15">
                        <c:v>2003</c:v>
                      </c:pt>
                    </c:numCache>
                  </c:numRef>
                </c15:cat>
              </c15:filteredCategoryTitle>
            </c:ext>
            <c:ext xmlns:c16="http://schemas.microsoft.com/office/drawing/2014/chart" uri="{C3380CC4-5D6E-409C-BE32-E72D297353CC}">
              <c16:uniqueId val="{00000001-F124-467B-8B2C-E0A791364286}"/>
            </c:ext>
          </c:extLst>
        </c:ser>
        <c:dLbls>
          <c:showLegendKey val="0"/>
          <c:showVal val="0"/>
          <c:showCatName val="0"/>
          <c:showSerName val="0"/>
          <c:showPercent val="0"/>
          <c:showBubbleSize val="0"/>
        </c:dLbls>
        <c:gapWidth val="100"/>
        <c:overlap val="100"/>
        <c:axId val="69842760"/>
        <c:axId val="374738864"/>
      </c:barChart>
      <c:catAx>
        <c:axId val="698427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Times New Roman"/>
                <a:ea typeface="Times New Roman"/>
                <a:cs typeface="Times New Roman"/>
              </a:defRPr>
            </a:pPr>
            <a:endParaRPr lang="en-US"/>
          </a:p>
        </c:txPr>
        <c:crossAx val="374738864"/>
        <c:crosses val="autoZero"/>
        <c:auto val="1"/>
        <c:lblAlgn val="ctr"/>
        <c:lblOffset val="100"/>
        <c:tickLblSkip val="1"/>
        <c:tickMarkSkip val="1"/>
        <c:noMultiLvlLbl val="0"/>
      </c:catAx>
      <c:valAx>
        <c:axId val="374738864"/>
        <c:scaling>
          <c:orientation val="minMax"/>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Times New Roman"/>
                <a:ea typeface="Times New Roman"/>
                <a:cs typeface="Times New Roman"/>
              </a:defRPr>
            </a:pPr>
            <a:endParaRPr lang="en-US"/>
          </a:p>
        </c:txPr>
        <c:crossAx val="69842760"/>
        <c:crosses val="autoZero"/>
        <c:crossBetween val="between"/>
      </c:valAx>
      <c:dTable>
        <c:showHorzBorder val="1"/>
        <c:showVertBorder val="1"/>
        <c:showOutline val="1"/>
        <c:showKeys val="1"/>
        <c:spPr>
          <a:ln w="3175">
            <a:solidFill>
              <a:srgbClr val="000000"/>
            </a:solidFill>
            <a:prstDash val="solid"/>
          </a:ln>
        </c:spPr>
        <c:txPr>
          <a:bodyPr/>
          <a:lstStyle/>
          <a:p>
            <a:pPr rtl="0">
              <a:defRPr sz="275" b="0" i="0" u="none" strike="noStrike" baseline="0">
                <a:solidFill>
                  <a:srgbClr val="000000"/>
                </a:solidFill>
                <a:latin typeface="Times New Roman"/>
                <a:ea typeface="Times New Roman"/>
                <a:cs typeface="Times New Roman"/>
              </a:defRPr>
            </a:pPr>
            <a:endParaRPr lang="en-US"/>
          </a:p>
        </c:txPr>
      </c:dTable>
      <c:spPr>
        <a:noFill/>
        <a:ln w="25400">
          <a:noFill/>
        </a:ln>
      </c:spPr>
    </c:plotArea>
    <c:plotVisOnly val="1"/>
    <c:dispBlanksAs val="gap"/>
    <c:showDLblsOverMax val="0"/>
  </c:chart>
  <c:spPr>
    <a:solidFill>
      <a:srgbClr val="FFFFFF"/>
    </a:solidFill>
    <a:ln w="25400">
      <a:solidFill>
        <a:srgbClr val="000000"/>
      </a:solidFill>
      <a:prstDash val="solid"/>
    </a:ln>
  </c:spPr>
  <c:txPr>
    <a:bodyPr/>
    <a:lstStyle/>
    <a:p>
      <a:pPr>
        <a:defRPr sz="2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horizontalDpi="300"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180975</xdr:colOff>
      <xdr:row>72</xdr:row>
      <xdr:rowOff>0</xdr:rowOff>
    </xdr:from>
    <xdr:to>
      <xdr:col>11</xdr:col>
      <xdr:colOff>0</xdr:colOff>
      <xdr:row>72</xdr:row>
      <xdr:rowOff>0</xdr:rowOff>
    </xdr:to>
    <xdr:graphicFrame macro="">
      <xdr:nvGraphicFramePr>
        <xdr:cNvPr id="1045" name="Chart 1">
          <a:extLst>
            <a:ext uri="{FF2B5EF4-FFF2-40B4-BE49-F238E27FC236}">
              <a16:creationId xmlns:a16="http://schemas.microsoft.com/office/drawing/2014/main" id="{00000000-0008-0000-0100-000015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51"/>
  <sheetViews>
    <sheetView showOutlineSymbols="0" zoomScale="85" zoomScaleNormal="85" zoomScaleSheetLayoutView="100" workbookViewId="0">
      <selection activeCell="B47" sqref="B47:G47"/>
    </sheetView>
  </sheetViews>
  <sheetFormatPr defaultColWidth="14.54296875" defaultRowHeight="14" x14ac:dyDescent="0.3"/>
  <cols>
    <col min="1" max="1" width="1.54296875" style="1" customWidth="1"/>
    <col min="2" max="2" width="11.453125" style="1" customWidth="1"/>
    <col min="3" max="8" width="13.81640625" style="1" customWidth="1"/>
    <col min="9" max="9" width="16.81640625" style="1" customWidth="1"/>
    <col min="10" max="13" width="13" style="1" customWidth="1"/>
    <col min="14" max="16384" width="14.54296875" style="1"/>
  </cols>
  <sheetData>
    <row r="1" spans="1:13" ht="17.5" x14ac:dyDescent="0.35">
      <c r="B1" s="12" t="s">
        <v>0</v>
      </c>
      <c r="C1" s="2"/>
      <c r="D1" s="2"/>
      <c r="E1" s="2"/>
      <c r="F1" s="2"/>
      <c r="G1" s="2"/>
      <c r="H1" s="2"/>
      <c r="I1" s="3"/>
      <c r="J1" s="3"/>
      <c r="K1" s="3"/>
      <c r="L1" s="3"/>
      <c r="M1" s="3"/>
    </row>
    <row r="2" spans="1:13" ht="17.5" x14ac:dyDescent="0.35">
      <c r="B2" s="13" t="s">
        <v>1</v>
      </c>
      <c r="C2" s="5"/>
      <c r="D2" s="5"/>
      <c r="E2" s="5"/>
      <c r="F2" s="5"/>
      <c r="G2" s="5"/>
      <c r="H2" s="5"/>
      <c r="I2" s="6"/>
      <c r="J2" s="6"/>
      <c r="K2" s="6"/>
      <c r="L2" s="6"/>
      <c r="M2" s="6"/>
    </row>
    <row r="3" spans="1:13" ht="15.5" x14ac:dyDescent="0.35">
      <c r="A3" s="378" t="s">
        <v>11</v>
      </c>
      <c r="B3" s="379"/>
      <c r="C3" s="379"/>
      <c r="D3" s="379"/>
      <c r="E3" s="379"/>
      <c r="F3" s="379"/>
      <c r="G3" s="379"/>
      <c r="H3" s="379"/>
      <c r="I3" s="6"/>
      <c r="J3" s="6"/>
      <c r="K3" s="6"/>
      <c r="L3" s="6"/>
      <c r="M3" s="6"/>
    </row>
    <row r="4" spans="1:13" ht="14.5" thickBot="1" x14ac:dyDescent="0.35">
      <c r="B4" s="4"/>
      <c r="C4" s="4"/>
      <c r="D4" s="4"/>
      <c r="E4" s="4"/>
      <c r="F4" s="6"/>
      <c r="G4" s="6"/>
      <c r="H4" s="6"/>
      <c r="I4" s="6"/>
      <c r="J4" s="6"/>
      <c r="K4" s="6"/>
      <c r="L4" s="6"/>
      <c r="M4" s="6"/>
    </row>
    <row r="5" spans="1:13" x14ac:dyDescent="0.3">
      <c r="A5" s="48"/>
      <c r="B5" s="103" t="s">
        <v>2</v>
      </c>
      <c r="C5" s="373" t="s">
        <v>3</v>
      </c>
      <c r="D5" s="374"/>
      <c r="E5" s="375"/>
      <c r="F5" s="376" t="s">
        <v>4</v>
      </c>
      <c r="G5" s="374"/>
      <c r="H5" s="377"/>
      <c r="I5" s="6"/>
      <c r="J5" s="6"/>
      <c r="K5" s="6"/>
      <c r="L5" s="6"/>
      <c r="M5" s="6"/>
    </row>
    <row r="6" spans="1:13" x14ac:dyDescent="0.3">
      <c r="A6" s="48"/>
      <c r="B6" s="104" t="s">
        <v>5</v>
      </c>
      <c r="C6" s="105" t="s">
        <v>6</v>
      </c>
      <c r="D6" s="105" t="s">
        <v>7</v>
      </c>
      <c r="E6" s="106" t="s">
        <v>8</v>
      </c>
      <c r="F6" s="107" t="s">
        <v>6</v>
      </c>
      <c r="G6" s="105" t="s">
        <v>7</v>
      </c>
      <c r="H6" s="108" t="s">
        <v>8</v>
      </c>
    </row>
    <row r="7" spans="1:13" x14ac:dyDescent="0.3">
      <c r="A7" s="48"/>
      <c r="B7" s="109">
        <v>1987</v>
      </c>
      <c r="C7" s="110"/>
      <c r="D7" s="110"/>
      <c r="E7" s="111">
        <v>1063.443</v>
      </c>
      <c r="F7" s="110"/>
      <c r="G7" s="110"/>
      <c r="H7" s="112">
        <v>7.9530000000000003</v>
      </c>
    </row>
    <row r="8" spans="1:13" x14ac:dyDescent="0.3">
      <c r="A8" s="48"/>
      <c r="B8" s="109">
        <v>1988</v>
      </c>
      <c r="C8" s="110"/>
      <c r="D8" s="110"/>
      <c r="E8" s="111">
        <v>1828.8620000000001</v>
      </c>
      <c r="F8" s="110"/>
      <c r="G8" s="110"/>
      <c r="H8" s="112">
        <v>105.758</v>
      </c>
    </row>
    <row r="9" spans="1:13" x14ac:dyDescent="0.3">
      <c r="A9" s="48"/>
      <c r="B9" s="109">
        <v>1989</v>
      </c>
      <c r="C9" s="110"/>
      <c r="D9" s="110"/>
      <c r="E9" s="111">
        <v>2115.288</v>
      </c>
      <c r="F9" s="110"/>
      <c r="G9" s="110"/>
      <c r="H9" s="112">
        <v>206.65600000000001</v>
      </c>
    </row>
    <row r="10" spans="1:13" x14ac:dyDescent="0.3">
      <c r="A10" s="48"/>
      <c r="B10" s="109">
        <v>1990</v>
      </c>
      <c r="C10" s="110"/>
      <c r="D10" s="110"/>
      <c r="E10" s="111">
        <v>2466.5129999999999</v>
      </c>
      <c r="F10" s="110"/>
      <c r="G10" s="110"/>
      <c r="H10" s="112">
        <v>513.15499999999997</v>
      </c>
      <c r="I10" s="1" t="s">
        <v>2</v>
      </c>
    </row>
    <row r="11" spans="1:13" x14ac:dyDescent="0.3">
      <c r="A11" s="48"/>
      <c r="B11" s="109">
        <v>1991</v>
      </c>
      <c r="C11" s="113"/>
      <c r="D11" s="113"/>
      <c r="E11" s="111">
        <v>2984.29</v>
      </c>
      <c r="F11" s="114"/>
      <c r="G11" s="113"/>
      <c r="H11" s="112">
        <v>639.64499999999998</v>
      </c>
      <c r="I11" s="1" t="s">
        <v>2</v>
      </c>
    </row>
    <row r="12" spans="1:13" x14ac:dyDescent="0.3">
      <c r="A12" s="48"/>
      <c r="B12" s="109">
        <v>1992</v>
      </c>
      <c r="C12" s="113"/>
      <c r="D12" s="113"/>
      <c r="E12" s="111">
        <v>3440.2159999999999</v>
      </c>
      <c r="F12" s="114"/>
      <c r="G12" s="113"/>
      <c r="H12" s="112">
        <v>743.28499999999997</v>
      </c>
      <c r="I12" s="1" t="s">
        <v>2</v>
      </c>
    </row>
    <row r="13" spans="1:13" x14ac:dyDescent="0.3">
      <c r="A13" s="48"/>
      <c r="B13" s="109">
        <v>1993</v>
      </c>
      <c r="C13" s="113"/>
      <c r="D13" s="113"/>
      <c r="E13" s="111">
        <v>3971.9369999999999</v>
      </c>
      <c r="F13" s="114"/>
      <c r="G13" s="113"/>
      <c r="H13" s="112">
        <v>737.36199999999997</v>
      </c>
      <c r="I13" s="1" t="s">
        <v>2</v>
      </c>
    </row>
    <row r="14" spans="1:13" x14ac:dyDescent="0.3">
      <c r="A14" s="48"/>
      <c r="B14" s="109">
        <v>1994</v>
      </c>
      <c r="C14" s="113"/>
      <c r="D14" s="113"/>
      <c r="E14" s="111">
        <v>4423.1189999999997</v>
      </c>
      <c r="F14" s="114"/>
      <c r="G14" s="113"/>
      <c r="H14" s="112">
        <v>837.96400000000006</v>
      </c>
      <c r="I14" s="1" t="s">
        <v>2</v>
      </c>
    </row>
    <row r="15" spans="1:13" x14ac:dyDescent="0.3">
      <c r="A15" s="48"/>
      <c r="B15" s="109">
        <v>1995</v>
      </c>
      <c r="C15" s="113"/>
      <c r="D15" s="113"/>
      <c r="E15" s="111">
        <v>4914.0559999999996</v>
      </c>
      <c r="F15" s="113"/>
      <c r="G15" s="113"/>
      <c r="H15" s="112">
        <v>823.67899999999997</v>
      </c>
      <c r="I15" s="1" t="s">
        <v>2</v>
      </c>
    </row>
    <row r="16" spans="1:13" x14ac:dyDescent="0.3">
      <c r="A16" s="48"/>
      <c r="B16" s="109">
        <v>1996</v>
      </c>
      <c r="C16" s="113"/>
      <c r="D16" s="113"/>
      <c r="E16" s="111">
        <v>5233.4250000000002</v>
      </c>
      <c r="F16" s="113"/>
      <c r="G16" s="113"/>
      <c r="H16" s="112">
        <v>808.35400000000004</v>
      </c>
    </row>
    <row r="17" spans="1:9" ht="16" x14ac:dyDescent="0.3">
      <c r="A17" s="48"/>
      <c r="B17" s="115" t="s">
        <v>9</v>
      </c>
      <c r="C17" s="113"/>
      <c r="D17" s="113"/>
      <c r="E17" s="111">
        <v>5110.5367533000299</v>
      </c>
      <c r="F17" s="113"/>
      <c r="G17" s="113"/>
      <c r="H17" s="116"/>
    </row>
    <row r="18" spans="1:9" x14ac:dyDescent="0.3">
      <c r="A18" s="48"/>
      <c r="B18" s="109">
        <v>1998</v>
      </c>
      <c r="C18" s="117">
        <v>5375.9655833333354</v>
      </c>
      <c r="D18" s="118">
        <v>0</v>
      </c>
      <c r="E18" s="111">
        <v>5375.9655833333354</v>
      </c>
      <c r="F18" s="119">
        <v>2195.4229999999998</v>
      </c>
      <c r="G18" s="118">
        <v>0</v>
      </c>
      <c r="H18" s="112">
        <v>2195.4229999999998</v>
      </c>
    </row>
    <row r="19" spans="1:9" x14ac:dyDescent="0.3">
      <c r="A19" s="48"/>
      <c r="B19" s="109">
        <v>1999</v>
      </c>
      <c r="C19" s="117">
        <v>5638.212833333333</v>
      </c>
      <c r="D19" s="118">
        <v>0</v>
      </c>
      <c r="E19" s="111">
        <v>5638.212833333333</v>
      </c>
      <c r="F19" s="119">
        <v>1834.7639999999999</v>
      </c>
      <c r="G19" s="118">
        <v>0</v>
      </c>
      <c r="H19" s="112">
        <v>1834.7639999999999</v>
      </c>
    </row>
    <row r="20" spans="1:9" x14ac:dyDescent="0.3">
      <c r="A20" s="48"/>
      <c r="B20" s="109">
        <v>2000</v>
      </c>
      <c r="C20" s="117">
        <v>5856.1310000000021</v>
      </c>
      <c r="D20" s="118">
        <v>4.4807499999999996</v>
      </c>
      <c r="E20" s="111">
        <v>5860.6117500000018</v>
      </c>
      <c r="F20" s="119">
        <v>1689.9110000000001</v>
      </c>
      <c r="G20" s="118">
        <v>2.0379999999999998</v>
      </c>
      <c r="H20" s="112">
        <v>1691.9490000000001</v>
      </c>
      <c r="I20" s="7" t="s">
        <v>2</v>
      </c>
    </row>
    <row r="21" spans="1:9" x14ac:dyDescent="0.3">
      <c r="A21" s="48"/>
      <c r="B21" s="109">
        <v>2001</v>
      </c>
      <c r="C21" s="117">
        <v>6087.644916666668</v>
      </c>
      <c r="D21" s="118">
        <v>52.643166666666673</v>
      </c>
      <c r="E21" s="111">
        <v>6140.2880833333356</v>
      </c>
      <c r="F21" s="119">
        <v>1670.2570000000001</v>
      </c>
      <c r="G21" s="118">
        <v>23.353999999999999</v>
      </c>
      <c r="H21" s="112">
        <v>1693.6110000000001</v>
      </c>
      <c r="I21" s="7" t="s">
        <v>2</v>
      </c>
    </row>
    <row r="22" spans="1:9" x14ac:dyDescent="0.3">
      <c r="A22" s="48"/>
      <c r="B22" s="109">
        <v>2002</v>
      </c>
      <c r="C22" s="117">
        <v>6392.6736666666657</v>
      </c>
      <c r="D22" s="118">
        <v>111.34650000000001</v>
      </c>
      <c r="E22" s="111">
        <v>6504.0201666666644</v>
      </c>
      <c r="F22" s="119">
        <v>1657.0920000000001</v>
      </c>
      <c r="G22" s="118">
        <v>29.902999999999999</v>
      </c>
      <c r="H22" s="112">
        <v>1686.9949999999999</v>
      </c>
      <c r="I22" s="7"/>
    </row>
    <row r="23" spans="1:9" x14ac:dyDescent="0.3">
      <c r="A23" s="48"/>
      <c r="B23" s="109">
        <v>2003</v>
      </c>
      <c r="C23" s="117">
        <v>6352.0471666666663</v>
      </c>
      <c r="D23" s="118">
        <v>146.22541666666672</v>
      </c>
      <c r="E23" s="111">
        <v>6498.2725833333334</v>
      </c>
      <c r="F23" s="119">
        <v>1662.2719999999999</v>
      </c>
      <c r="G23" s="118">
        <v>22.683</v>
      </c>
      <c r="H23" s="120">
        <v>1684.9549999999999</v>
      </c>
      <c r="I23" s="7"/>
    </row>
    <row r="24" spans="1:9" x14ac:dyDescent="0.3">
      <c r="A24" s="48"/>
      <c r="B24" s="109">
        <v>2004</v>
      </c>
      <c r="C24" s="117">
        <v>6611.8554999999988</v>
      </c>
      <c r="D24" s="118">
        <v>176.02733333333333</v>
      </c>
      <c r="E24" s="111">
        <v>6787.8828333333313</v>
      </c>
      <c r="F24" s="121">
        <v>1670.3630000000001</v>
      </c>
      <c r="G24" s="118">
        <v>42.003</v>
      </c>
      <c r="H24" s="120">
        <v>1712.366</v>
      </c>
      <c r="I24" s="7"/>
    </row>
    <row r="25" spans="1:9" x14ac:dyDescent="0.3">
      <c r="A25" s="48"/>
      <c r="B25" s="109">
        <v>2005</v>
      </c>
      <c r="C25" s="122">
        <v>6829.150833333334</v>
      </c>
      <c r="D25" s="118">
        <v>234.02341666666666</v>
      </c>
      <c r="E25" s="119">
        <v>7063.1742500000018</v>
      </c>
      <c r="F25" s="121">
        <v>1671.9169999999999</v>
      </c>
      <c r="G25" s="118">
        <v>90.07</v>
      </c>
      <c r="H25" s="120">
        <v>1761.9870000000001</v>
      </c>
      <c r="I25" s="7"/>
    </row>
    <row r="26" spans="1:9" x14ac:dyDescent="0.3">
      <c r="A26" s="48"/>
      <c r="B26" s="109">
        <v>2006</v>
      </c>
      <c r="C26" s="117">
        <v>6633.5664999999999</v>
      </c>
      <c r="D26" s="118">
        <v>287.38900000000001</v>
      </c>
      <c r="E26" s="111">
        <v>6920.9555</v>
      </c>
      <c r="F26" s="121">
        <v>1553.498</v>
      </c>
      <c r="G26" s="118">
        <v>100.955</v>
      </c>
      <c r="H26" s="120">
        <v>1654.453</v>
      </c>
      <c r="I26" s="7"/>
    </row>
    <row r="27" spans="1:9" x14ac:dyDescent="0.3">
      <c r="A27" s="48"/>
      <c r="B27" s="109">
        <v>2007</v>
      </c>
      <c r="C27" s="117">
        <v>6615.4849166666681</v>
      </c>
      <c r="D27" s="118">
        <v>327.82974999999999</v>
      </c>
      <c r="E27" s="119">
        <v>6943.314666666668</v>
      </c>
      <c r="F27" s="121">
        <v>1382.165</v>
      </c>
      <c r="G27" s="118">
        <v>111.83799999999999</v>
      </c>
      <c r="H27" s="120">
        <v>1494.0029999999999</v>
      </c>
      <c r="I27" s="7"/>
    </row>
    <row r="28" spans="1:9" x14ac:dyDescent="0.3">
      <c r="A28" s="48"/>
      <c r="B28" s="109">
        <v>2008</v>
      </c>
      <c r="C28" s="122">
        <v>6382.109333333332</v>
      </c>
      <c r="D28" s="118">
        <v>350.00083333333356</v>
      </c>
      <c r="E28" s="111">
        <v>6732.1101666666655</v>
      </c>
      <c r="F28" s="121">
        <v>1509.528</v>
      </c>
      <c r="G28" s="118">
        <v>117.539</v>
      </c>
      <c r="H28" s="120">
        <v>1627.067</v>
      </c>
      <c r="I28" s="7"/>
    </row>
    <row r="29" spans="1:9" x14ac:dyDescent="0.3">
      <c r="A29" s="48"/>
      <c r="B29" s="109">
        <v>2009</v>
      </c>
      <c r="C29" s="117">
        <v>7660.5680000000002</v>
      </c>
      <c r="D29" s="118">
        <v>371.26900000000001</v>
      </c>
      <c r="E29" s="111">
        <v>8031.8370000000004</v>
      </c>
      <c r="F29" s="121">
        <v>1750.835</v>
      </c>
      <c r="G29" s="118">
        <v>110.89400000000001</v>
      </c>
      <c r="H29" s="120">
        <v>1861.729</v>
      </c>
      <c r="I29" s="7"/>
    </row>
    <row r="30" spans="1:9" x14ac:dyDescent="0.3">
      <c r="A30" s="48"/>
      <c r="B30" s="109">
        <v>2010</v>
      </c>
      <c r="C30" s="117">
        <v>9882.7690000000002</v>
      </c>
      <c r="D30" s="118">
        <v>381.91899999999998</v>
      </c>
      <c r="E30" s="119">
        <v>10264.688</v>
      </c>
      <c r="F30" s="121">
        <v>2509.2159999999999</v>
      </c>
      <c r="G30" s="118">
        <v>126.08799999999999</v>
      </c>
      <c r="H30" s="120">
        <v>2635.3040000000001</v>
      </c>
      <c r="I30" s="7"/>
    </row>
    <row r="31" spans="1:9" x14ac:dyDescent="0.3">
      <c r="A31" s="48"/>
      <c r="B31" s="109">
        <v>2011</v>
      </c>
      <c r="C31" s="117">
        <v>13301.31</v>
      </c>
      <c r="D31" s="118">
        <v>462.77199999999999</v>
      </c>
      <c r="E31" s="111">
        <v>13764.082</v>
      </c>
      <c r="F31" s="119">
        <v>4014.277</v>
      </c>
      <c r="G31" s="118">
        <v>285.44600000000003</v>
      </c>
      <c r="H31" s="120">
        <v>4299.723</v>
      </c>
      <c r="I31" s="7"/>
    </row>
    <row r="32" spans="1:9" x14ac:dyDescent="0.3">
      <c r="A32" s="48"/>
      <c r="B32" s="109">
        <v>2012</v>
      </c>
      <c r="C32" s="117">
        <v>16404.803</v>
      </c>
      <c r="D32" s="118">
        <v>761.21799999999996</v>
      </c>
      <c r="E32" s="111">
        <v>17166.021000000001</v>
      </c>
      <c r="F32" s="119">
        <v>1227.6769999999999</v>
      </c>
      <c r="G32" s="118">
        <v>180.41800000000001</v>
      </c>
      <c r="H32" s="120">
        <v>1408.095</v>
      </c>
      <c r="I32" s="7"/>
    </row>
    <row r="33" spans="1:14" x14ac:dyDescent="0.3">
      <c r="A33" s="48"/>
      <c r="B33" s="109">
        <v>2013</v>
      </c>
      <c r="C33" s="117">
        <v>13833.287</v>
      </c>
      <c r="D33" s="118">
        <v>649.51700000000005</v>
      </c>
      <c r="E33" s="119">
        <v>14482.804</v>
      </c>
      <c r="F33" s="121">
        <v>0</v>
      </c>
      <c r="G33" s="118">
        <v>17.137</v>
      </c>
      <c r="H33" s="120">
        <v>17.137</v>
      </c>
      <c r="I33" s="7"/>
    </row>
    <row r="34" spans="1:14" x14ac:dyDescent="0.3">
      <c r="A34" s="48"/>
      <c r="B34" s="109">
        <v>2014</v>
      </c>
      <c r="C34" s="117">
        <v>12942.996999999999</v>
      </c>
      <c r="D34" s="118">
        <v>502.39299999999997</v>
      </c>
      <c r="E34" s="119">
        <v>13445.39</v>
      </c>
      <c r="F34" s="121">
        <v>0</v>
      </c>
      <c r="G34" s="118">
        <v>28.594000000000001</v>
      </c>
      <c r="H34" s="120">
        <v>28.594000000000001</v>
      </c>
      <c r="I34" s="7"/>
    </row>
    <row r="35" spans="1:14" x14ac:dyDescent="0.3">
      <c r="A35" s="48"/>
      <c r="B35" s="109">
        <v>2015</v>
      </c>
      <c r="C35" s="117">
        <v>12114.722</v>
      </c>
      <c r="D35" s="118">
        <v>417.87299999999999</v>
      </c>
      <c r="E35" s="119">
        <v>12532.594999999999</v>
      </c>
      <c r="F35" s="121">
        <v>0</v>
      </c>
      <c r="G35" s="118">
        <v>19.934000000000001</v>
      </c>
      <c r="H35" s="120">
        <v>19.934000000000001</v>
      </c>
      <c r="I35" s="7"/>
      <c r="J35" s="7"/>
      <c r="K35" s="7"/>
      <c r="L35" s="7"/>
      <c r="M35" s="7"/>
      <c r="N35" s="7"/>
    </row>
    <row r="36" spans="1:14" x14ac:dyDescent="0.3">
      <c r="A36" s="48"/>
      <c r="B36" s="109">
        <v>2016</v>
      </c>
      <c r="C36" s="117">
        <v>12423.722</v>
      </c>
      <c r="D36" s="118">
        <v>359.67</v>
      </c>
      <c r="E36" s="119">
        <v>12783.392</v>
      </c>
      <c r="F36" s="121">
        <v>0</v>
      </c>
      <c r="G36" s="118">
        <v>20.748999999999999</v>
      </c>
      <c r="H36" s="120">
        <v>20.748999999999999</v>
      </c>
      <c r="I36" s="7"/>
      <c r="J36" s="7"/>
      <c r="K36" s="7"/>
      <c r="L36" s="7"/>
      <c r="M36" s="7"/>
      <c r="N36" s="7"/>
    </row>
    <row r="37" spans="1:14" x14ac:dyDescent="0.3">
      <c r="A37" s="48"/>
      <c r="B37" s="109">
        <v>2017</v>
      </c>
      <c r="C37" s="117">
        <v>10460.6</v>
      </c>
      <c r="D37" s="118">
        <v>292.928</v>
      </c>
      <c r="E37" s="119">
        <v>10753.52</v>
      </c>
      <c r="F37" s="121">
        <v>0</v>
      </c>
      <c r="G37" s="118">
        <v>10.486000000000001</v>
      </c>
      <c r="H37" s="120">
        <v>10.486000000000001</v>
      </c>
      <c r="I37" s="7"/>
      <c r="J37" s="7"/>
      <c r="K37" s="7"/>
      <c r="L37" s="7"/>
      <c r="M37" s="7"/>
      <c r="N37" s="7"/>
    </row>
    <row r="38" spans="1:14" x14ac:dyDescent="0.3">
      <c r="A38" s="48"/>
      <c r="B38" s="109">
        <v>2018</v>
      </c>
      <c r="C38" s="117">
        <v>9342.0400000000009</v>
      </c>
      <c r="D38" s="118">
        <v>257.75400000000002</v>
      </c>
      <c r="E38" s="119">
        <v>9599.7999999999993</v>
      </c>
      <c r="F38" s="121">
        <v>0</v>
      </c>
      <c r="G38" s="118">
        <v>11.882999999999999</v>
      </c>
      <c r="H38" s="120">
        <v>11.882999999999999</v>
      </c>
      <c r="I38" s="7"/>
      <c r="J38" s="7"/>
      <c r="K38" s="7"/>
      <c r="L38" s="7"/>
      <c r="M38" s="7"/>
      <c r="N38" s="7"/>
    </row>
    <row r="39" spans="1:14" x14ac:dyDescent="0.3">
      <c r="A39" s="48"/>
      <c r="B39" s="109">
        <v>2019</v>
      </c>
      <c r="C39" s="117">
        <v>7730.52</v>
      </c>
      <c r="D39" s="118">
        <v>228.32</v>
      </c>
      <c r="E39" s="119">
        <v>7958.84</v>
      </c>
      <c r="F39" s="121">
        <v>0</v>
      </c>
      <c r="G39" s="118">
        <v>10.505000000000001</v>
      </c>
      <c r="H39" s="120">
        <v>10.505000000000001</v>
      </c>
      <c r="I39" s="7"/>
      <c r="J39" s="7"/>
      <c r="K39" s="7"/>
      <c r="L39" s="7"/>
      <c r="M39" s="7"/>
      <c r="N39" s="7"/>
    </row>
    <row r="40" spans="1:14" x14ac:dyDescent="0.3">
      <c r="A40" s="48"/>
      <c r="B40" s="109">
        <v>2020</v>
      </c>
      <c r="C40" s="117">
        <v>7134.69</v>
      </c>
      <c r="D40" s="118">
        <v>242.78100000000001</v>
      </c>
      <c r="E40" s="119">
        <v>7377.47</v>
      </c>
      <c r="F40" s="121">
        <v>0</v>
      </c>
      <c r="G40" s="118">
        <v>6.7640000000000002</v>
      </c>
      <c r="H40" s="120">
        <v>6.7640000000000002</v>
      </c>
      <c r="I40" s="7"/>
      <c r="J40" s="7"/>
      <c r="K40" s="7"/>
      <c r="L40" s="7"/>
      <c r="M40" s="7"/>
      <c r="N40" s="7"/>
    </row>
    <row r="41" spans="1:14" x14ac:dyDescent="0.3">
      <c r="A41" s="48"/>
      <c r="B41" s="109">
        <v>2021</v>
      </c>
      <c r="C41" s="117">
        <v>6318.92</v>
      </c>
      <c r="D41" s="118">
        <v>222.56</v>
      </c>
      <c r="E41" s="119">
        <v>6541.48</v>
      </c>
      <c r="F41" s="121">
        <v>0</v>
      </c>
      <c r="G41" s="118">
        <v>7.3339999999999996</v>
      </c>
      <c r="H41" s="120">
        <v>7.3339999999999996</v>
      </c>
      <c r="I41" s="7"/>
      <c r="J41" s="7"/>
      <c r="K41" s="7"/>
      <c r="L41" s="7"/>
      <c r="M41" s="7"/>
      <c r="N41" s="7"/>
    </row>
    <row r="42" spans="1:14" x14ac:dyDescent="0.3">
      <c r="A42" s="48"/>
      <c r="B42" s="109">
        <v>2022</v>
      </c>
      <c r="C42" s="117">
        <v>6169.88</v>
      </c>
      <c r="D42" s="118">
        <v>197.732</v>
      </c>
      <c r="E42" s="119">
        <v>6367.61</v>
      </c>
      <c r="F42" s="121">
        <v>0</v>
      </c>
      <c r="G42" s="118">
        <v>9.3719999999999999</v>
      </c>
      <c r="H42" s="120">
        <v>9.3719999999999999</v>
      </c>
      <c r="I42" s="7"/>
      <c r="J42" s="7"/>
      <c r="K42" s="7"/>
      <c r="L42" s="7"/>
      <c r="M42" s="7"/>
      <c r="N42" s="7"/>
    </row>
    <row r="43" spans="1:14" ht="14.5" thickBot="1" x14ac:dyDescent="0.35">
      <c r="A43" s="48"/>
      <c r="B43" s="123">
        <v>2023</v>
      </c>
      <c r="C43" s="124">
        <v>6620</v>
      </c>
      <c r="D43" s="125">
        <v>209</v>
      </c>
      <c r="E43" s="126">
        <v>6829</v>
      </c>
      <c r="F43" s="127">
        <v>0</v>
      </c>
      <c r="G43" s="125">
        <v>10</v>
      </c>
      <c r="H43" s="128">
        <v>10</v>
      </c>
      <c r="I43" s="7"/>
      <c r="J43" s="7"/>
      <c r="K43" s="7"/>
      <c r="L43" s="7"/>
      <c r="M43" s="7"/>
      <c r="N43" s="7"/>
    </row>
    <row r="44" spans="1:14" ht="3" customHeight="1" x14ac:dyDescent="0.3">
      <c r="B44" s="380"/>
      <c r="C44" s="380"/>
      <c r="D44" s="380"/>
      <c r="E44" s="380"/>
      <c r="F44" s="380"/>
      <c r="G44" s="380"/>
      <c r="H44" s="380"/>
    </row>
    <row r="45" spans="1:14" ht="27.75" customHeight="1" x14ac:dyDescent="0.3">
      <c r="A45" s="32">
        <v>1</v>
      </c>
      <c r="B45" s="381" t="s">
        <v>168</v>
      </c>
      <c r="C45" s="381"/>
      <c r="D45" s="381"/>
      <c r="E45" s="381"/>
      <c r="F45" s="381"/>
      <c r="G45" s="381"/>
      <c r="H45" s="382"/>
      <c r="I45" s="8"/>
      <c r="J45" s="8"/>
      <c r="K45" s="8"/>
      <c r="L45" s="8"/>
      <c r="M45" s="8"/>
    </row>
    <row r="46" spans="1:14" ht="58" customHeight="1" x14ac:dyDescent="0.3">
      <c r="B46" s="383" t="s">
        <v>169</v>
      </c>
      <c r="C46" s="383"/>
      <c r="D46" s="383"/>
      <c r="E46" s="383"/>
      <c r="F46" s="383"/>
      <c r="G46" s="383"/>
      <c r="H46" s="382"/>
    </row>
    <row r="47" spans="1:14" ht="12.75" customHeight="1" x14ac:dyDescent="0.3">
      <c r="B47" s="372" t="s">
        <v>147</v>
      </c>
      <c r="C47" s="372"/>
      <c r="D47" s="372"/>
      <c r="E47" s="372"/>
      <c r="F47" s="372"/>
      <c r="G47" s="372"/>
      <c r="H47" s="37"/>
    </row>
    <row r="48" spans="1:14" ht="16" x14ac:dyDescent="0.3">
      <c r="B48" s="9"/>
    </row>
    <row r="49" spans="2:12" x14ac:dyDescent="0.3">
      <c r="B49" s="10"/>
    </row>
    <row r="51" spans="2:12" x14ac:dyDescent="0.3">
      <c r="B51" s="11"/>
      <c r="C51" s="11"/>
      <c r="D51" s="11"/>
      <c r="E51" s="11"/>
      <c r="F51" s="11"/>
      <c r="G51" s="11"/>
      <c r="H51" s="11"/>
      <c r="I51" s="11"/>
      <c r="J51" s="11"/>
      <c r="K51" s="11"/>
      <c r="L51" s="11"/>
    </row>
  </sheetData>
  <mergeCells count="7">
    <mergeCell ref="B47:G47"/>
    <mergeCell ref="C5:E5"/>
    <mergeCell ref="F5:H5"/>
    <mergeCell ref="A3:H3"/>
    <mergeCell ref="B44:H44"/>
    <mergeCell ref="B45:H45"/>
    <mergeCell ref="B46:H46"/>
  </mergeCells>
  <phoneticPr fontId="24" type="noConversion"/>
  <printOptions horizontalCentered="1"/>
  <pageMargins left="0.5" right="0.5" top="0.65" bottom="0.5" header="0.51100000000000001" footer="0.51100000000000001"/>
  <pageSetup firstPageNumber="4" orientation="portrait"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U72"/>
  <sheetViews>
    <sheetView showOutlineSymbols="0" zoomScale="85" zoomScaleNormal="85" zoomScaleSheetLayoutView="85" workbookViewId="0">
      <selection activeCell="F2" sqref="F2"/>
    </sheetView>
  </sheetViews>
  <sheetFormatPr defaultColWidth="14.54296875" defaultRowHeight="14" x14ac:dyDescent="0.3"/>
  <cols>
    <col min="1" max="1" width="1.81640625" style="19" customWidth="1"/>
    <col min="2" max="2" width="8.453125" style="19" customWidth="1"/>
    <col min="3" max="11" width="13.81640625" style="19" customWidth="1"/>
    <col min="12" max="16384" width="14.54296875" style="19"/>
  </cols>
  <sheetData>
    <row r="1" spans="2:21" ht="16" customHeight="1" x14ac:dyDescent="0.35">
      <c r="B1" s="17" t="s">
        <v>10</v>
      </c>
      <c r="C1" s="18"/>
      <c r="D1" s="18"/>
      <c r="E1" s="18"/>
      <c r="F1" s="18"/>
      <c r="G1" s="18"/>
      <c r="H1" s="18"/>
      <c r="I1" s="18"/>
      <c r="J1" s="18"/>
      <c r="K1" s="18"/>
    </row>
    <row r="2" spans="2:21" ht="16" customHeight="1" x14ac:dyDescent="0.35">
      <c r="B2" s="17" t="s">
        <v>26</v>
      </c>
      <c r="C2" s="18"/>
      <c r="D2" s="18"/>
      <c r="E2" s="18"/>
      <c r="F2" s="18"/>
      <c r="G2" s="18"/>
      <c r="H2" s="18"/>
      <c r="I2" s="18"/>
      <c r="J2" s="18"/>
      <c r="K2" s="20"/>
    </row>
    <row r="3" spans="2:21" ht="16" customHeight="1" x14ac:dyDescent="0.3">
      <c r="B3" s="21" t="s">
        <v>99</v>
      </c>
      <c r="C3" s="18"/>
      <c r="D3" s="18"/>
      <c r="E3" s="18"/>
      <c r="F3" s="18"/>
      <c r="G3" s="18"/>
      <c r="H3" s="18"/>
      <c r="I3" s="18"/>
      <c r="J3" s="18"/>
      <c r="K3" s="20"/>
    </row>
    <row r="4" spans="2:21" ht="5.15" customHeight="1" thickBot="1" x14ac:dyDescent="0.35">
      <c r="B4" s="20"/>
      <c r="C4" s="20"/>
      <c r="D4" s="20"/>
      <c r="E4" s="20"/>
      <c r="F4" s="20"/>
      <c r="G4" s="20"/>
      <c r="H4" s="22"/>
      <c r="I4" s="22"/>
      <c r="J4" s="22"/>
      <c r="K4" s="22"/>
    </row>
    <row r="5" spans="2:21" ht="16" customHeight="1" x14ac:dyDescent="0.3">
      <c r="B5" s="129"/>
      <c r="C5" s="384" t="s">
        <v>3</v>
      </c>
      <c r="D5" s="385"/>
      <c r="E5" s="385"/>
      <c r="F5" s="385"/>
      <c r="G5" s="386"/>
      <c r="H5" s="387" t="s">
        <v>4</v>
      </c>
      <c r="I5" s="385"/>
      <c r="J5" s="388"/>
      <c r="K5" s="130" t="s">
        <v>8</v>
      </c>
    </row>
    <row r="6" spans="2:21" ht="36" customHeight="1" x14ac:dyDescent="0.3">
      <c r="B6" s="131" t="s">
        <v>12</v>
      </c>
      <c r="C6" s="132" t="s">
        <v>13</v>
      </c>
      <c r="D6" s="133" t="s">
        <v>97</v>
      </c>
      <c r="E6" s="134" t="s">
        <v>30</v>
      </c>
      <c r="F6" s="134" t="s">
        <v>31</v>
      </c>
      <c r="G6" s="135" t="s">
        <v>8</v>
      </c>
      <c r="H6" s="136" t="s">
        <v>6</v>
      </c>
      <c r="I6" s="137" t="s">
        <v>7</v>
      </c>
      <c r="J6" s="138" t="s">
        <v>8</v>
      </c>
      <c r="K6" s="139"/>
    </row>
    <row r="7" spans="2:21" ht="5.25" customHeight="1" x14ac:dyDescent="0.3">
      <c r="B7" s="140"/>
      <c r="C7" s="141"/>
      <c r="D7" s="141"/>
      <c r="E7" s="141"/>
      <c r="F7" s="141"/>
      <c r="G7" s="142"/>
      <c r="H7" s="143"/>
      <c r="I7" s="141"/>
      <c r="J7" s="144"/>
      <c r="K7" s="145"/>
    </row>
    <row r="8" spans="2:21" ht="18" customHeight="1" x14ac:dyDescent="0.3">
      <c r="B8" s="146">
        <v>1988</v>
      </c>
      <c r="C8" s="147">
        <v>31952.241000000002</v>
      </c>
      <c r="D8" s="148">
        <v>0</v>
      </c>
      <c r="E8" s="148">
        <v>0</v>
      </c>
      <c r="F8" s="148">
        <v>0</v>
      </c>
      <c r="G8" s="149">
        <v>31952.241000000002</v>
      </c>
      <c r="H8" s="150">
        <v>1991.1479999999999</v>
      </c>
      <c r="I8" s="151">
        <v>0</v>
      </c>
      <c r="J8" s="152">
        <v>1991.1479999999999</v>
      </c>
      <c r="K8" s="153">
        <v>33943.389000000003</v>
      </c>
      <c r="M8" s="23"/>
      <c r="N8" s="24"/>
      <c r="O8" s="24"/>
      <c r="P8" s="24"/>
      <c r="Q8" s="23"/>
      <c r="R8" s="25"/>
      <c r="S8" s="26"/>
      <c r="T8" s="27"/>
      <c r="U8" s="23"/>
    </row>
    <row r="9" spans="2:21" ht="18" customHeight="1" x14ac:dyDescent="0.3">
      <c r="B9" s="146">
        <v>1989</v>
      </c>
      <c r="C9" s="154">
        <v>50878.248</v>
      </c>
      <c r="D9" s="155">
        <v>0</v>
      </c>
      <c r="E9" s="155">
        <v>0</v>
      </c>
      <c r="F9" s="155">
        <v>0</v>
      </c>
      <c r="G9" s="156">
        <v>50878.248</v>
      </c>
      <c r="H9" s="157">
        <v>4479.6139999999996</v>
      </c>
      <c r="I9" s="158">
        <v>0</v>
      </c>
      <c r="J9" s="159">
        <v>4479.6139999999996</v>
      </c>
      <c r="K9" s="160">
        <v>55357.862000000001</v>
      </c>
      <c r="M9" s="15"/>
      <c r="N9" s="14"/>
      <c r="O9" s="14"/>
      <c r="P9" s="14"/>
      <c r="Q9" s="15"/>
      <c r="R9" s="28"/>
      <c r="S9" s="29"/>
      <c r="T9" s="16"/>
      <c r="U9" s="15"/>
    </row>
    <row r="10" spans="2:21" ht="18" customHeight="1" x14ac:dyDescent="0.3">
      <c r="B10" s="146">
        <v>1990</v>
      </c>
      <c r="C10" s="154">
        <v>62464.006999999998</v>
      </c>
      <c r="D10" s="155">
        <v>0</v>
      </c>
      <c r="E10" s="155">
        <v>0</v>
      </c>
      <c r="F10" s="155">
        <v>0</v>
      </c>
      <c r="G10" s="156">
        <v>62464.006999999998</v>
      </c>
      <c r="H10" s="157">
        <v>11351.004999999999</v>
      </c>
      <c r="I10" s="158">
        <v>0</v>
      </c>
      <c r="J10" s="159">
        <v>11351.004999999999</v>
      </c>
      <c r="K10" s="160">
        <v>73815.012000000002</v>
      </c>
      <c r="M10" s="15"/>
      <c r="N10" s="14"/>
      <c r="O10" s="14"/>
      <c r="P10" s="14"/>
      <c r="Q10" s="15"/>
      <c r="R10" s="28"/>
      <c r="S10" s="29"/>
      <c r="T10" s="16"/>
      <c r="U10" s="15"/>
    </row>
    <row r="11" spans="2:21" ht="18" customHeight="1" x14ac:dyDescent="0.3">
      <c r="B11" s="146">
        <v>1991</v>
      </c>
      <c r="C11" s="154">
        <v>79103.725000000006</v>
      </c>
      <c r="D11" s="155">
        <v>0</v>
      </c>
      <c r="E11" s="155">
        <v>0</v>
      </c>
      <c r="F11" s="155">
        <v>0</v>
      </c>
      <c r="G11" s="156">
        <v>79103.725000000006</v>
      </c>
      <c r="H11" s="157">
        <v>13705.47</v>
      </c>
      <c r="I11" s="158">
        <v>0</v>
      </c>
      <c r="J11" s="159">
        <v>13705.47</v>
      </c>
      <c r="K11" s="160">
        <v>92809.195000000007</v>
      </c>
      <c r="M11" s="15"/>
      <c r="N11" s="14"/>
      <c r="O11" s="14"/>
      <c r="P11" s="14"/>
      <c r="Q11" s="15"/>
      <c r="R11" s="28"/>
      <c r="S11" s="29"/>
      <c r="T11" s="16"/>
      <c r="U11" s="15"/>
    </row>
    <row r="12" spans="2:21" ht="18" customHeight="1" x14ac:dyDescent="0.3">
      <c r="B12" s="146">
        <v>1992</v>
      </c>
      <c r="C12" s="154">
        <v>93766.122000000003</v>
      </c>
      <c r="D12" s="155">
        <v>0</v>
      </c>
      <c r="E12" s="155">
        <v>0</v>
      </c>
      <c r="F12" s="155">
        <v>0</v>
      </c>
      <c r="G12" s="156">
        <v>93766.122000000003</v>
      </c>
      <c r="H12" s="157">
        <v>15342.18</v>
      </c>
      <c r="I12" s="158">
        <v>0</v>
      </c>
      <c r="J12" s="159">
        <v>15342.18</v>
      </c>
      <c r="K12" s="160">
        <v>109108.302</v>
      </c>
      <c r="M12" s="15"/>
      <c r="N12" s="14"/>
      <c r="O12" s="14"/>
      <c r="P12" s="14"/>
      <c r="Q12" s="15"/>
      <c r="R12" s="28"/>
      <c r="S12" s="29"/>
      <c r="T12" s="16"/>
      <c r="U12" s="15"/>
    </row>
    <row r="13" spans="2:21" ht="18" customHeight="1" x14ac:dyDescent="0.3">
      <c r="B13" s="146">
        <v>1993</v>
      </c>
      <c r="C13" s="154">
        <v>109082.86599999999</v>
      </c>
      <c r="D13" s="155">
        <v>0</v>
      </c>
      <c r="E13" s="155">
        <v>0</v>
      </c>
      <c r="F13" s="155">
        <v>0</v>
      </c>
      <c r="G13" s="156">
        <v>109082.86599999999</v>
      </c>
      <c r="H13" s="157">
        <v>17019.329000000002</v>
      </c>
      <c r="I13" s="158">
        <v>0</v>
      </c>
      <c r="J13" s="159">
        <v>17019.329000000002</v>
      </c>
      <c r="K13" s="160">
        <v>126102.19500000001</v>
      </c>
      <c r="M13" s="15"/>
      <c r="N13" s="14"/>
      <c r="O13" s="14"/>
      <c r="P13" s="14"/>
      <c r="Q13" s="15"/>
      <c r="R13" s="28"/>
      <c r="S13" s="29"/>
      <c r="T13" s="16"/>
      <c r="U13" s="15"/>
    </row>
    <row r="14" spans="2:21" ht="18" customHeight="1" x14ac:dyDescent="0.3">
      <c r="B14" s="146">
        <v>1994</v>
      </c>
      <c r="C14" s="154">
        <v>123283.83500000001</v>
      </c>
      <c r="D14" s="155">
        <v>0</v>
      </c>
      <c r="E14" s="155">
        <v>0</v>
      </c>
      <c r="F14" s="155">
        <v>0</v>
      </c>
      <c r="G14" s="156">
        <v>123283.83500000001</v>
      </c>
      <c r="H14" s="157">
        <v>18573.322</v>
      </c>
      <c r="I14" s="158">
        <v>0</v>
      </c>
      <c r="J14" s="159">
        <v>18573.322</v>
      </c>
      <c r="K14" s="160">
        <v>141857.15700000001</v>
      </c>
      <c r="M14" s="15"/>
      <c r="N14" s="14"/>
      <c r="O14" s="14"/>
      <c r="P14" s="14"/>
      <c r="Q14" s="15"/>
      <c r="R14" s="28"/>
      <c r="S14" s="29"/>
      <c r="T14" s="16"/>
      <c r="U14" s="15"/>
    </row>
    <row r="15" spans="2:21" ht="18" customHeight="1" x14ac:dyDescent="0.3">
      <c r="B15" s="146">
        <v>1995</v>
      </c>
      <c r="C15" s="154">
        <v>137277.47200000001</v>
      </c>
      <c r="D15" s="155">
        <v>0</v>
      </c>
      <c r="E15" s="155">
        <v>0</v>
      </c>
      <c r="F15" s="155">
        <v>0</v>
      </c>
      <c r="G15" s="156">
        <v>137277.47200000001</v>
      </c>
      <c r="H15" s="157">
        <v>18392.061000000002</v>
      </c>
      <c r="I15" s="158">
        <v>0</v>
      </c>
      <c r="J15" s="159">
        <v>18392.061000000002</v>
      </c>
      <c r="K15" s="160">
        <v>155669.533</v>
      </c>
      <c r="M15" s="15"/>
      <c r="N15" s="14"/>
      <c r="O15" s="14"/>
      <c r="P15" s="14"/>
      <c r="Q15" s="15"/>
      <c r="R15" s="28"/>
      <c r="S15" s="29"/>
      <c r="T15" s="16"/>
      <c r="U15" s="15"/>
    </row>
    <row r="16" spans="2:21" ht="18" customHeight="1" x14ac:dyDescent="0.3">
      <c r="B16" s="146">
        <v>1996</v>
      </c>
      <c r="C16" s="154">
        <v>148186.383</v>
      </c>
      <c r="D16" s="155">
        <v>0</v>
      </c>
      <c r="E16" s="155">
        <v>0</v>
      </c>
      <c r="F16" s="155">
        <v>0</v>
      </c>
      <c r="G16" s="156">
        <v>148186.383</v>
      </c>
      <c r="H16" s="157">
        <v>18246.756000000001</v>
      </c>
      <c r="I16" s="158">
        <v>0</v>
      </c>
      <c r="J16" s="159">
        <v>18246.756000000001</v>
      </c>
      <c r="K16" s="160">
        <v>166433.139</v>
      </c>
      <c r="M16" s="15"/>
      <c r="N16" s="14"/>
      <c r="O16" s="14"/>
      <c r="P16" s="14"/>
      <c r="Q16" s="15"/>
      <c r="R16" s="28"/>
      <c r="S16" s="29"/>
      <c r="T16" s="16"/>
      <c r="U16" s="15"/>
    </row>
    <row r="17" spans="2:21" ht="18" customHeight="1" x14ac:dyDescent="0.3">
      <c r="B17" s="146">
        <v>1997</v>
      </c>
      <c r="C17" s="154">
        <v>147579.351</v>
      </c>
      <c r="D17" s="155">
        <v>0</v>
      </c>
      <c r="E17" s="155">
        <v>0</v>
      </c>
      <c r="F17" s="155">
        <v>0</v>
      </c>
      <c r="G17" s="156">
        <v>147579.351</v>
      </c>
      <c r="H17" s="157">
        <v>13710.81</v>
      </c>
      <c r="I17" s="158">
        <v>0</v>
      </c>
      <c r="J17" s="159">
        <v>13710.81</v>
      </c>
      <c r="K17" s="160">
        <v>161290.16099999999</v>
      </c>
      <c r="M17" s="15"/>
      <c r="N17" s="14"/>
      <c r="O17" s="14"/>
      <c r="P17" s="14"/>
      <c r="Q17" s="15"/>
      <c r="R17" s="28"/>
      <c r="S17" s="29"/>
      <c r="T17" s="16"/>
      <c r="U17" s="15"/>
    </row>
    <row r="18" spans="2:21" ht="18" customHeight="1" x14ac:dyDescent="0.3">
      <c r="B18" s="161" t="s">
        <v>110</v>
      </c>
      <c r="C18" s="154">
        <v>416504.31400000001</v>
      </c>
      <c r="D18" s="155">
        <v>0</v>
      </c>
      <c r="E18" s="155">
        <v>2699.9639999999999</v>
      </c>
      <c r="F18" s="155">
        <v>2801.645</v>
      </c>
      <c r="G18" s="156">
        <v>422005.92300000001</v>
      </c>
      <c r="H18" s="157">
        <v>42460.993999999999</v>
      </c>
      <c r="I18" s="158">
        <v>0</v>
      </c>
      <c r="J18" s="159">
        <v>42460.993999999999</v>
      </c>
      <c r="K18" s="160">
        <v>464466.91800000001</v>
      </c>
    </row>
    <row r="19" spans="2:21" ht="18" customHeight="1" x14ac:dyDescent="0.3">
      <c r="B19" s="146">
        <v>1999</v>
      </c>
      <c r="C19" s="154">
        <v>438577.68099999998</v>
      </c>
      <c r="D19" s="155">
        <v>0</v>
      </c>
      <c r="E19" s="155">
        <v>3134.1030000000001</v>
      </c>
      <c r="F19" s="155">
        <v>4450.0929999999998</v>
      </c>
      <c r="G19" s="156">
        <v>446161.87699999998</v>
      </c>
      <c r="H19" s="154">
        <v>33987.623</v>
      </c>
      <c r="I19" s="158">
        <v>0</v>
      </c>
      <c r="J19" s="159">
        <v>33987.623</v>
      </c>
      <c r="K19" s="160">
        <v>480149.5</v>
      </c>
    </row>
    <row r="20" spans="2:21" ht="18" customHeight="1" x14ac:dyDescent="0.3">
      <c r="B20" s="146">
        <v>2000</v>
      </c>
      <c r="C20" s="154">
        <v>482051.72700000001</v>
      </c>
      <c r="D20" s="155">
        <v>522.39400000000001</v>
      </c>
      <c r="E20" s="155">
        <v>2846.0230000000001</v>
      </c>
      <c r="F20" s="155">
        <v>3167.7689999999998</v>
      </c>
      <c r="G20" s="156">
        <v>488587.913</v>
      </c>
      <c r="H20" s="154">
        <v>30410.506000000001</v>
      </c>
      <c r="I20" s="162">
        <v>30.38</v>
      </c>
      <c r="J20" s="159">
        <v>30440.885999999999</v>
      </c>
      <c r="K20" s="160">
        <v>519028.799</v>
      </c>
    </row>
    <row r="21" spans="2:21" ht="18" customHeight="1" x14ac:dyDescent="0.3">
      <c r="B21" s="146">
        <v>2001</v>
      </c>
      <c r="C21" s="154">
        <v>548419.15</v>
      </c>
      <c r="D21" s="155">
        <v>6960.0510000000004</v>
      </c>
      <c r="E21" s="155">
        <v>3194.567</v>
      </c>
      <c r="F21" s="155">
        <v>0</v>
      </c>
      <c r="G21" s="156">
        <v>558573.76800000004</v>
      </c>
      <c r="H21" s="154">
        <v>30313.576000000001</v>
      </c>
      <c r="I21" s="162">
        <v>474.64699999999999</v>
      </c>
      <c r="J21" s="159">
        <v>30788.223000000002</v>
      </c>
      <c r="K21" s="160">
        <v>589361.99</v>
      </c>
    </row>
    <row r="22" spans="2:21" ht="18" customHeight="1" x14ac:dyDescent="0.3">
      <c r="B22" s="146">
        <v>2002</v>
      </c>
      <c r="C22" s="154">
        <v>623349.63899999997</v>
      </c>
      <c r="D22" s="155">
        <v>17954.808000000001</v>
      </c>
      <c r="E22" s="155">
        <v>3778.6149999999998</v>
      </c>
      <c r="F22" s="155">
        <v>0</v>
      </c>
      <c r="G22" s="156">
        <v>645083.06200000003</v>
      </c>
      <c r="H22" s="154">
        <v>30322.844000000001</v>
      </c>
      <c r="I22" s="162">
        <v>699.61800000000005</v>
      </c>
      <c r="J22" s="159">
        <v>31022.462</v>
      </c>
      <c r="K22" s="160">
        <v>676105.52399999998</v>
      </c>
    </row>
    <row r="23" spans="2:21" ht="18" customHeight="1" x14ac:dyDescent="0.3">
      <c r="B23" s="161">
        <v>2003</v>
      </c>
      <c r="C23" s="154">
        <v>657095.18299999996</v>
      </c>
      <c r="D23" s="155">
        <v>24166.718000000001</v>
      </c>
      <c r="E23" s="155">
        <v>4425.3630000000003</v>
      </c>
      <c r="F23" s="155">
        <v>0</v>
      </c>
      <c r="G23" s="156">
        <v>685687.26399999997</v>
      </c>
      <c r="H23" s="154">
        <v>30170.302</v>
      </c>
      <c r="I23" s="162">
        <v>515.38300000000004</v>
      </c>
      <c r="J23" s="163">
        <v>30685.685000000001</v>
      </c>
      <c r="K23" s="160">
        <v>716372.94900000002</v>
      </c>
    </row>
    <row r="24" spans="2:21" ht="18" customHeight="1" x14ac:dyDescent="0.3">
      <c r="B24" s="161">
        <v>2004</v>
      </c>
      <c r="C24" s="154">
        <v>695188.14500000002</v>
      </c>
      <c r="D24" s="155">
        <v>30501.777999999998</v>
      </c>
      <c r="E24" s="155">
        <v>5110.5050000000001</v>
      </c>
      <c r="F24" s="155">
        <v>0</v>
      </c>
      <c r="G24" s="156">
        <v>730800.42799999996</v>
      </c>
      <c r="H24" s="164">
        <v>30898.488000000001</v>
      </c>
      <c r="I24" s="162">
        <v>1230.4970000000001</v>
      </c>
      <c r="J24" s="165">
        <v>32128.985000000001</v>
      </c>
      <c r="K24" s="160">
        <v>762929.41299999994</v>
      </c>
    </row>
    <row r="25" spans="2:21" ht="18" customHeight="1" x14ac:dyDescent="0.3">
      <c r="B25" s="161">
        <v>2005</v>
      </c>
      <c r="C25" s="154">
        <v>716133.17799999996</v>
      </c>
      <c r="D25" s="155">
        <v>45123.650999999998</v>
      </c>
      <c r="E25" s="155">
        <v>6215.0709999999999</v>
      </c>
      <c r="F25" s="155">
        <v>0</v>
      </c>
      <c r="G25" s="156">
        <v>767471.9</v>
      </c>
      <c r="H25" s="164">
        <v>31715.235000000001</v>
      </c>
      <c r="I25" s="162">
        <v>2787.739</v>
      </c>
      <c r="J25" s="165">
        <v>34502.974000000002</v>
      </c>
      <c r="K25" s="160">
        <v>801974.87399999995</v>
      </c>
    </row>
    <row r="26" spans="2:21" ht="18" customHeight="1" x14ac:dyDescent="0.3">
      <c r="B26" s="161">
        <v>2006</v>
      </c>
      <c r="C26" s="154">
        <v>703958.00199999998</v>
      </c>
      <c r="D26" s="155">
        <v>61523.928</v>
      </c>
      <c r="E26" s="155">
        <v>8884.9709999999995</v>
      </c>
      <c r="F26" s="155">
        <v>0</v>
      </c>
      <c r="G26" s="154">
        <v>774366.90099999995</v>
      </c>
      <c r="H26" s="164">
        <v>29832.059000000001</v>
      </c>
      <c r="I26" s="162">
        <v>2868.6460000000002</v>
      </c>
      <c r="J26" s="165">
        <v>32700.705000000002</v>
      </c>
      <c r="K26" s="160">
        <v>807067.60600000003</v>
      </c>
    </row>
    <row r="27" spans="2:21" ht="18" customHeight="1" x14ac:dyDescent="0.3">
      <c r="B27" s="161">
        <v>2007</v>
      </c>
      <c r="C27" s="154">
        <v>710179.87600000005</v>
      </c>
      <c r="D27" s="155">
        <v>73144.846000000005</v>
      </c>
      <c r="E27" s="155">
        <v>8514.4040000000005</v>
      </c>
      <c r="F27" s="155">
        <v>0</v>
      </c>
      <c r="G27" s="154">
        <v>791839.12600000005</v>
      </c>
      <c r="H27" s="164">
        <v>27815.850999999999</v>
      </c>
      <c r="I27" s="162">
        <v>3575.346</v>
      </c>
      <c r="J27" s="165">
        <v>31391.197</v>
      </c>
      <c r="K27" s="160">
        <v>823230.32299999997</v>
      </c>
    </row>
    <row r="28" spans="2:21" ht="18" customHeight="1" x14ac:dyDescent="0.3">
      <c r="B28" s="161">
        <v>2008</v>
      </c>
      <c r="C28" s="154">
        <v>695014.85699999996</v>
      </c>
      <c r="D28" s="155">
        <v>80913.702000000005</v>
      </c>
      <c r="E28" s="155">
        <v>8634.223</v>
      </c>
      <c r="F28" s="155">
        <v>0</v>
      </c>
      <c r="G28" s="156">
        <v>784562.78200000001</v>
      </c>
      <c r="H28" s="154">
        <v>30682.071</v>
      </c>
      <c r="I28" s="162">
        <v>6577.8639999999996</v>
      </c>
      <c r="J28" s="165">
        <v>37259.934999999998</v>
      </c>
      <c r="K28" s="160">
        <v>821822.71699999995</v>
      </c>
    </row>
    <row r="29" spans="2:21" ht="18" customHeight="1" x14ac:dyDescent="0.3">
      <c r="B29" s="161">
        <v>2009</v>
      </c>
      <c r="C29" s="166">
        <v>867541.04299999995</v>
      </c>
      <c r="D29" s="155">
        <v>88060.641000000003</v>
      </c>
      <c r="E29" s="155">
        <v>8959.1209999999992</v>
      </c>
      <c r="F29" s="155">
        <v>0</v>
      </c>
      <c r="G29" s="154">
        <v>964560.80500000005</v>
      </c>
      <c r="H29" s="164">
        <v>40806.595999999998</v>
      </c>
      <c r="I29" s="162">
        <v>7484.6940000000004</v>
      </c>
      <c r="J29" s="165">
        <v>48291.29</v>
      </c>
      <c r="K29" s="160">
        <v>1012852.095</v>
      </c>
    </row>
    <row r="30" spans="2:21" ht="18" customHeight="1" x14ac:dyDescent="0.3">
      <c r="B30" s="161">
        <v>2010</v>
      </c>
      <c r="C30" s="154">
        <v>1125599.4550000001</v>
      </c>
      <c r="D30" s="155">
        <v>92877.171000000002</v>
      </c>
      <c r="E30" s="155">
        <v>22197.423999999999</v>
      </c>
      <c r="F30" s="155">
        <v>0</v>
      </c>
      <c r="G30" s="154">
        <v>1240674.05</v>
      </c>
      <c r="H30" s="164">
        <v>67267.631999999998</v>
      </c>
      <c r="I30" s="162">
        <v>9798.06</v>
      </c>
      <c r="J30" s="165">
        <v>77065.691999999995</v>
      </c>
      <c r="K30" s="160">
        <v>1317739.7420000001</v>
      </c>
      <c r="L30" s="19" t="s">
        <v>2</v>
      </c>
    </row>
    <row r="31" spans="2:21" ht="18" customHeight="1" x14ac:dyDescent="0.3">
      <c r="B31" s="161">
        <v>2011</v>
      </c>
      <c r="C31" s="154">
        <v>1521278.7320000001</v>
      </c>
      <c r="D31" s="155">
        <v>118119.38400000001</v>
      </c>
      <c r="E31" s="155">
        <v>10814.078</v>
      </c>
      <c r="F31" s="155">
        <v>0</v>
      </c>
      <c r="G31" s="154">
        <v>1650212.1939999999</v>
      </c>
      <c r="H31" s="164">
        <v>108449.48299999999</v>
      </c>
      <c r="I31" s="162">
        <v>21527.745999999999</v>
      </c>
      <c r="J31" s="165">
        <v>129977.22900000001</v>
      </c>
      <c r="K31" s="160">
        <v>1780189.423</v>
      </c>
      <c r="L31" s="15" t="s">
        <v>2</v>
      </c>
      <c r="M31" s="15"/>
    </row>
    <row r="32" spans="2:21" ht="18" customHeight="1" x14ac:dyDescent="0.3">
      <c r="B32" s="161">
        <v>2012</v>
      </c>
      <c r="C32" s="154">
        <v>1919833.7960000001</v>
      </c>
      <c r="D32" s="155">
        <v>210389.33300000001</v>
      </c>
      <c r="E32" s="155">
        <v>6646.3829999999998</v>
      </c>
      <c r="F32" s="155">
        <v>0</v>
      </c>
      <c r="G32" s="154">
        <v>2136869.5120000001</v>
      </c>
      <c r="H32" s="164">
        <v>34770.112999999998</v>
      </c>
      <c r="I32" s="162">
        <v>11939.965</v>
      </c>
      <c r="J32" s="165">
        <v>46710.078000000001</v>
      </c>
      <c r="K32" s="160">
        <v>2183579.59</v>
      </c>
      <c r="L32" s="15" t="s">
        <v>2</v>
      </c>
      <c r="M32" s="15"/>
    </row>
    <row r="33" spans="1:19" ht="19" customHeight="1" x14ac:dyDescent="0.3">
      <c r="B33" s="161">
        <v>2013</v>
      </c>
      <c r="C33" s="154">
        <v>1607105.9310000001</v>
      </c>
      <c r="D33" s="155">
        <v>179884.68299999999</v>
      </c>
      <c r="E33" s="155">
        <v>2689.97</v>
      </c>
      <c r="F33" s="155">
        <v>0</v>
      </c>
      <c r="G33" s="154">
        <v>1789680.584</v>
      </c>
      <c r="H33" s="164">
        <v>0</v>
      </c>
      <c r="I33" s="162">
        <v>567.30399999999997</v>
      </c>
      <c r="J33" s="167">
        <v>567.30399999999997</v>
      </c>
      <c r="K33" s="160">
        <v>1790247.888</v>
      </c>
      <c r="L33" s="15"/>
      <c r="M33" s="15"/>
    </row>
    <row r="34" spans="1:19" ht="19" customHeight="1" x14ac:dyDescent="0.3">
      <c r="B34" s="161">
        <v>2014</v>
      </c>
      <c r="C34" s="154">
        <v>1491401.7290000001</v>
      </c>
      <c r="D34" s="155">
        <v>137329.70800000001</v>
      </c>
      <c r="E34" s="155">
        <v>0</v>
      </c>
      <c r="F34" s="155">
        <v>0</v>
      </c>
      <c r="G34" s="154">
        <v>1628731.4369999999</v>
      </c>
      <c r="H34" s="164">
        <v>-0.11</v>
      </c>
      <c r="I34" s="162">
        <v>640.23400000000004</v>
      </c>
      <c r="J34" s="167">
        <v>640.12400000000002</v>
      </c>
      <c r="K34" s="160">
        <v>1629371.561</v>
      </c>
      <c r="L34" s="15"/>
      <c r="M34" s="15"/>
    </row>
    <row r="35" spans="1:19" ht="19" customHeight="1" x14ac:dyDescent="0.3">
      <c r="B35" s="161">
        <v>2015</v>
      </c>
      <c r="C35" s="154">
        <v>1390184.1229999999</v>
      </c>
      <c r="D35" s="155">
        <v>118932.727</v>
      </c>
      <c r="E35" s="155">
        <v>0</v>
      </c>
      <c r="F35" s="155">
        <v>0</v>
      </c>
      <c r="G35" s="154">
        <v>1509116.85</v>
      </c>
      <c r="H35" s="164">
        <v>0</v>
      </c>
      <c r="I35" s="162">
        <v>446.988</v>
      </c>
      <c r="J35" s="167">
        <v>446.988</v>
      </c>
      <c r="K35" s="160">
        <v>1509563.838</v>
      </c>
      <c r="L35" s="15"/>
      <c r="M35" s="15"/>
      <c r="N35" s="15"/>
      <c r="O35" s="15"/>
      <c r="P35" s="15"/>
      <c r="Q35" s="15"/>
      <c r="R35" s="15"/>
      <c r="S35" s="15"/>
    </row>
    <row r="36" spans="1:19" ht="19" customHeight="1" x14ac:dyDescent="0.3">
      <c r="B36" s="161">
        <v>2016</v>
      </c>
      <c r="C36" s="154">
        <v>1416944.145</v>
      </c>
      <c r="D36" s="155">
        <v>103308.39599999999</v>
      </c>
      <c r="E36" s="155">
        <v>0</v>
      </c>
      <c r="F36" s="155">
        <v>0</v>
      </c>
      <c r="G36" s="154">
        <v>1520252.541</v>
      </c>
      <c r="H36" s="164">
        <v>0</v>
      </c>
      <c r="I36" s="162">
        <v>485.94200000000001</v>
      </c>
      <c r="J36" s="167">
        <v>485.94200000000001</v>
      </c>
      <c r="K36" s="160">
        <v>1520738.483</v>
      </c>
      <c r="L36" s="15"/>
      <c r="M36" s="15"/>
      <c r="N36" s="15"/>
      <c r="O36" s="15"/>
      <c r="P36" s="15"/>
      <c r="Q36" s="15"/>
      <c r="R36" s="15"/>
      <c r="S36" s="15"/>
    </row>
    <row r="37" spans="1:19" ht="19" customHeight="1" x14ac:dyDescent="0.3">
      <c r="B37" s="161">
        <v>2017</v>
      </c>
      <c r="C37" s="154">
        <v>1189956.73</v>
      </c>
      <c r="D37" s="155">
        <v>84191.75</v>
      </c>
      <c r="E37" s="155">
        <v>0</v>
      </c>
      <c r="F37" s="155">
        <v>0</v>
      </c>
      <c r="G37" s="154">
        <v>1274148.48</v>
      </c>
      <c r="H37" s="164">
        <v>0</v>
      </c>
      <c r="I37" s="162">
        <v>238.42400000000001</v>
      </c>
      <c r="J37" s="167">
        <v>238.42400000000001</v>
      </c>
      <c r="K37" s="160">
        <v>1274386.9099999999</v>
      </c>
      <c r="L37" s="15"/>
      <c r="M37" s="15"/>
      <c r="N37" s="15"/>
      <c r="O37" s="15"/>
      <c r="P37" s="15"/>
      <c r="Q37" s="15"/>
      <c r="R37" s="15"/>
      <c r="S37" s="15"/>
    </row>
    <row r="38" spans="1:19" ht="19" customHeight="1" x14ac:dyDescent="0.3">
      <c r="B38" s="161">
        <v>2018</v>
      </c>
      <c r="C38" s="154">
        <v>1063826.05</v>
      </c>
      <c r="D38" s="155">
        <v>74459.33</v>
      </c>
      <c r="E38" s="155">
        <v>0</v>
      </c>
      <c r="F38" s="155">
        <v>0</v>
      </c>
      <c r="G38" s="154">
        <v>1138285.3799999999</v>
      </c>
      <c r="H38" s="164">
        <v>0</v>
      </c>
      <c r="I38" s="162">
        <v>255.99700000000001</v>
      </c>
      <c r="J38" s="167">
        <v>255.99700000000001</v>
      </c>
      <c r="K38" s="160">
        <v>1138541.3799999999</v>
      </c>
      <c r="L38" s="15"/>
      <c r="M38" s="15"/>
      <c r="N38" s="15"/>
      <c r="O38" s="15"/>
      <c r="P38" s="15"/>
      <c r="Q38" s="15"/>
      <c r="R38" s="15"/>
      <c r="S38" s="15"/>
    </row>
    <row r="39" spans="1:19" ht="19" customHeight="1" x14ac:dyDescent="0.3">
      <c r="B39" s="161">
        <v>2019</v>
      </c>
      <c r="C39" s="154">
        <v>880848.16</v>
      </c>
      <c r="D39" s="155">
        <v>66517.759999999995</v>
      </c>
      <c r="E39" s="155">
        <v>0</v>
      </c>
      <c r="F39" s="155">
        <v>0</v>
      </c>
      <c r="G39" s="154">
        <v>947365.92</v>
      </c>
      <c r="H39" s="164">
        <v>0</v>
      </c>
      <c r="I39" s="162">
        <v>224.33500000000001</v>
      </c>
      <c r="J39" s="167">
        <v>224.33500000000001</v>
      </c>
      <c r="K39" s="160">
        <v>947590.26</v>
      </c>
      <c r="L39" s="15"/>
      <c r="M39" s="15"/>
      <c r="N39" s="15"/>
      <c r="O39" s="15"/>
      <c r="P39" s="15"/>
      <c r="Q39" s="15"/>
      <c r="R39" s="15"/>
      <c r="S39" s="15"/>
    </row>
    <row r="40" spans="1:19" ht="19" customHeight="1" x14ac:dyDescent="0.3">
      <c r="B40" s="161">
        <v>2020</v>
      </c>
      <c r="C40" s="154">
        <v>797723.34</v>
      </c>
      <c r="D40" s="155">
        <v>71632.88</v>
      </c>
      <c r="E40" s="155">
        <v>0</v>
      </c>
      <c r="F40" s="155">
        <v>0</v>
      </c>
      <c r="G40" s="154">
        <v>869356.22</v>
      </c>
      <c r="H40" s="164">
        <v>0</v>
      </c>
      <c r="I40" s="162">
        <v>160.667</v>
      </c>
      <c r="J40" s="167">
        <v>160.667</v>
      </c>
      <c r="K40" s="160">
        <v>869516.89</v>
      </c>
      <c r="L40" s="15"/>
      <c r="M40" s="15"/>
      <c r="N40" s="15"/>
      <c r="O40" s="15"/>
      <c r="P40" s="15"/>
      <c r="Q40" s="15"/>
      <c r="R40" s="15"/>
      <c r="S40" s="15"/>
    </row>
    <row r="41" spans="1:19" ht="19" customHeight="1" x14ac:dyDescent="0.3">
      <c r="B41" s="161">
        <v>2021</v>
      </c>
      <c r="C41" s="154">
        <v>696953.04</v>
      </c>
      <c r="D41" s="155">
        <v>65802.63</v>
      </c>
      <c r="E41" s="155">
        <v>0</v>
      </c>
      <c r="F41" s="155">
        <v>0</v>
      </c>
      <c r="G41" s="154">
        <v>762755.67</v>
      </c>
      <c r="H41" s="164">
        <v>0</v>
      </c>
      <c r="I41" s="162">
        <v>170.93199999999999</v>
      </c>
      <c r="J41" s="167">
        <v>170.93199999999999</v>
      </c>
      <c r="K41" s="160">
        <v>762926.6</v>
      </c>
      <c r="L41" s="15"/>
      <c r="M41" s="15"/>
      <c r="N41" s="15"/>
      <c r="O41" s="15"/>
      <c r="P41" s="15"/>
      <c r="Q41" s="15"/>
      <c r="R41" s="15"/>
      <c r="S41" s="15"/>
    </row>
    <row r="42" spans="1:19" ht="19" customHeight="1" x14ac:dyDescent="0.3">
      <c r="B42" s="161">
        <v>2022</v>
      </c>
      <c r="C42" s="154">
        <v>687180.53</v>
      </c>
      <c r="D42" s="155">
        <v>58195.61</v>
      </c>
      <c r="E42" s="155">
        <v>0</v>
      </c>
      <c r="F42" s="155">
        <v>0</v>
      </c>
      <c r="G42" s="154">
        <v>745376.14</v>
      </c>
      <c r="H42" s="164">
        <v>0</v>
      </c>
      <c r="I42" s="162">
        <v>212.56399999999999</v>
      </c>
      <c r="J42" s="317">
        <v>212.56399999999999</v>
      </c>
      <c r="K42" s="316">
        <v>745588.71</v>
      </c>
      <c r="L42" s="15"/>
      <c r="M42" s="15"/>
      <c r="N42" s="15"/>
      <c r="O42" s="15"/>
      <c r="P42" s="15"/>
      <c r="Q42" s="15"/>
      <c r="R42" s="15"/>
      <c r="S42" s="15"/>
    </row>
    <row r="43" spans="1:19" ht="19" customHeight="1" thickBot="1" x14ac:dyDescent="0.35">
      <c r="B43" s="168">
        <v>2023</v>
      </c>
      <c r="C43" s="169">
        <v>742098.1</v>
      </c>
      <c r="D43" s="170">
        <v>61506.86</v>
      </c>
      <c r="E43" s="170">
        <v>0</v>
      </c>
      <c r="F43" s="170">
        <v>0</v>
      </c>
      <c r="G43" s="169">
        <v>803604.96</v>
      </c>
      <c r="H43" s="171">
        <v>0</v>
      </c>
      <c r="I43" s="172">
        <v>219.83600000000001</v>
      </c>
      <c r="J43" s="173">
        <v>219.83600000000001</v>
      </c>
      <c r="K43" s="174">
        <v>803824.8</v>
      </c>
      <c r="L43" s="15"/>
      <c r="M43" s="15"/>
    </row>
    <row r="44" spans="1:19" ht="30" customHeight="1" x14ac:dyDescent="0.3">
      <c r="A44" s="33">
        <v>1</v>
      </c>
      <c r="B44" s="390" t="s">
        <v>117</v>
      </c>
      <c r="C44" s="390"/>
      <c r="D44" s="390"/>
      <c r="E44" s="390"/>
      <c r="F44" s="390"/>
      <c r="G44" s="390"/>
      <c r="H44" s="390"/>
      <c r="I44" s="391"/>
      <c r="J44" s="391"/>
      <c r="K44" s="391"/>
    </row>
    <row r="45" spans="1:19" ht="30" customHeight="1" x14ac:dyDescent="0.3">
      <c r="A45" s="33">
        <v>2</v>
      </c>
      <c r="B45" s="392" t="s">
        <v>170</v>
      </c>
      <c r="C45" s="392"/>
      <c r="D45" s="392"/>
      <c r="E45" s="392"/>
      <c r="F45" s="392"/>
      <c r="G45" s="392"/>
      <c r="H45" s="392"/>
      <c r="I45" s="393"/>
      <c r="J45" s="393"/>
      <c r="K45" s="393"/>
    </row>
    <row r="46" spans="1:19" ht="18" customHeight="1" x14ac:dyDescent="0.3">
      <c r="A46" s="33">
        <v>3</v>
      </c>
      <c r="B46" s="394" t="s">
        <v>118</v>
      </c>
      <c r="C46" s="394"/>
      <c r="D46" s="394"/>
      <c r="E46" s="394"/>
      <c r="F46" s="394"/>
      <c r="G46" s="394"/>
      <c r="H46" s="394"/>
      <c r="I46" s="394"/>
      <c r="J46" s="394"/>
      <c r="K46" s="394"/>
    </row>
    <row r="47" spans="1:19" ht="18" customHeight="1" x14ac:dyDescent="0.3">
      <c r="A47" s="33">
        <v>4</v>
      </c>
      <c r="B47" s="395" t="s">
        <v>171</v>
      </c>
      <c r="C47" s="395"/>
      <c r="D47" s="395"/>
      <c r="E47" s="395"/>
      <c r="F47" s="395"/>
      <c r="G47" s="395"/>
      <c r="H47" s="395"/>
      <c r="I47" s="395"/>
      <c r="J47" s="395"/>
      <c r="K47" s="395"/>
    </row>
    <row r="48" spans="1:19" ht="18" customHeight="1" x14ac:dyDescent="0.3">
      <c r="B48" s="396" t="s">
        <v>159</v>
      </c>
      <c r="C48" s="396"/>
      <c r="D48" s="396"/>
      <c r="E48" s="396"/>
      <c r="F48" s="396"/>
      <c r="G48" s="396"/>
      <c r="H48" s="396"/>
      <c r="I48" s="396"/>
      <c r="J48" s="396"/>
      <c r="K48" s="396"/>
    </row>
    <row r="49" spans="1:18" ht="18" customHeight="1" x14ac:dyDescent="0.3">
      <c r="A49" s="33"/>
      <c r="B49" s="396" t="s">
        <v>172</v>
      </c>
      <c r="C49" s="396"/>
      <c r="D49" s="396"/>
      <c r="E49" s="396"/>
      <c r="F49" s="396"/>
      <c r="G49" s="396"/>
      <c r="H49" s="396"/>
      <c r="I49" s="396"/>
      <c r="J49" s="396"/>
      <c r="K49" s="396"/>
    </row>
    <row r="50" spans="1:18" ht="16" customHeight="1" x14ac:dyDescent="0.3">
      <c r="B50" s="389"/>
      <c r="C50" s="389"/>
      <c r="D50" s="389"/>
      <c r="E50" s="389"/>
      <c r="F50" s="389"/>
      <c r="G50" s="389"/>
      <c r="H50" s="389"/>
      <c r="I50" s="389"/>
      <c r="J50" s="389"/>
      <c r="K50" s="389"/>
    </row>
    <row r="51" spans="1:18" ht="18" customHeight="1" x14ac:dyDescent="0.3"/>
    <row r="52" spans="1:18" ht="18" customHeight="1" x14ac:dyDescent="0.3"/>
    <row r="53" spans="1:18" ht="18" customHeight="1" x14ac:dyDescent="0.3"/>
    <row r="54" spans="1:18" ht="18" customHeight="1" x14ac:dyDescent="0.3"/>
    <row r="55" spans="1:18" ht="18" customHeight="1" x14ac:dyDescent="0.3"/>
    <row r="56" spans="1:18" ht="18" customHeight="1" x14ac:dyDescent="0.3"/>
    <row r="57" spans="1:18" ht="18" customHeight="1" x14ac:dyDescent="0.3">
      <c r="B57" s="30"/>
      <c r="C57" s="18"/>
      <c r="D57" s="18"/>
      <c r="E57" s="18"/>
      <c r="F57" s="18"/>
      <c r="G57" s="18"/>
      <c r="H57" s="18"/>
      <c r="I57" s="18"/>
      <c r="J57" s="18"/>
      <c r="K57" s="18"/>
      <c r="L57" s="18"/>
      <c r="M57" s="18"/>
      <c r="N57" s="18"/>
      <c r="O57" s="18"/>
      <c r="P57" s="18"/>
      <c r="Q57" s="18"/>
      <c r="R57" s="18"/>
    </row>
    <row r="58" spans="1:18" ht="18" customHeight="1" x14ac:dyDescent="0.3"/>
    <row r="59" spans="1:18" ht="18" customHeight="1" x14ac:dyDescent="0.3"/>
    <row r="60" spans="1:18" ht="18" customHeight="1" x14ac:dyDescent="0.3"/>
    <row r="61" spans="1:18" ht="27.75" customHeight="1" x14ac:dyDescent="0.3"/>
    <row r="62" spans="1:18" ht="18" customHeight="1" x14ac:dyDescent="0.3"/>
    <row r="63" spans="1:18" ht="18" customHeight="1" x14ac:dyDescent="0.3"/>
    <row r="64" spans="1:18" ht="18" customHeight="1" x14ac:dyDescent="0.3"/>
    <row r="65" ht="18" customHeight="1" x14ac:dyDescent="0.3"/>
    <row r="66" ht="18" customHeight="1" x14ac:dyDescent="0.3"/>
    <row r="67" ht="18" customHeight="1" x14ac:dyDescent="0.3"/>
    <row r="68" ht="18" customHeight="1" x14ac:dyDescent="0.3"/>
    <row r="69" ht="18" customHeight="1" x14ac:dyDescent="0.3"/>
    <row r="70" ht="20.149999999999999" customHeight="1" x14ac:dyDescent="0.3"/>
    <row r="71" ht="20.149999999999999" customHeight="1" x14ac:dyDescent="0.3"/>
    <row r="72" ht="6" customHeight="1" x14ac:dyDescent="0.3"/>
  </sheetData>
  <mergeCells count="9">
    <mergeCell ref="C5:G5"/>
    <mergeCell ref="H5:J5"/>
    <mergeCell ref="B50:K50"/>
    <mergeCell ref="B44:K44"/>
    <mergeCell ref="B45:K45"/>
    <mergeCell ref="B46:K46"/>
    <mergeCell ref="B47:K47"/>
    <mergeCell ref="B48:K48"/>
    <mergeCell ref="B49:K49"/>
  </mergeCells>
  <phoneticPr fontId="24" type="noConversion"/>
  <printOptions horizontalCentered="1"/>
  <pageMargins left="0.5" right="0.5" top="0.65" bottom="0.5" header="0.51100000000000001" footer="0.51100000000000001"/>
  <pageSetup scale="73" firstPageNumber="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G65"/>
  <sheetViews>
    <sheetView topLeftCell="B1" zoomScale="85" zoomScaleNormal="85" zoomScaleSheetLayoutView="100" workbookViewId="0">
      <selection activeCell="B65" sqref="B65:G65"/>
    </sheetView>
  </sheetViews>
  <sheetFormatPr defaultColWidth="9.1796875" defaultRowHeight="14" x14ac:dyDescent="0.3"/>
  <cols>
    <col min="1" max="1" width="1.54296875" style="53" customWidth="1"/>
    <col min="2" max="2" width="29.453125" style="53" customWidth="1"/>
    <col min="3" max="3" width="14.54296875" style="53" customWidth="1"/>
    <col min="4" max="4" width="21.1796875" style="53" customWidth="1"/>
    <col min="5" max="7" width="14.54296875" style="53" customWidth="1"/>
    <col min="8" max="9" width="16.453125" style="53" bestFit="1" customWidth="1"/>
    <col min="10" max="16384" width="9.1796875" style="53"/>
  </cols>
  <sheetData>
    <row r="1" spans="2:7" ht="17.5" x14ac:dyDescent="0.3">
      <c r="B1" s="400" t="s">
        <v>29</v>
      </c>
      <c r="C1" s="400"/>
      <c r="D1" s="400"/>
      <c r="E1" s="400"/>
      <c r="F1" s="400"/>
      <c r="G1" s="400"/>
    </row>
    <row r="2" spans="2:7" ht="17.5" x14ac:dyDescent="0.3">
      <c r="B2" s="400" t="s">
        <v>160</v>
      </c>
      <c r="C2" s="400"/>
      <c r="D2" s="400"/>
      <c r="E2" s="400"/>
      <c r="F2" s="400"/>
      <c r="G2" s="400"/>
    </row>
    <row r="3" spans="2:7" ht="15.5" thickBot="1" x14ac:dyDescent="0.35">
      <c r="B3" s="399" t="s">
        <v>99</v>
      </c>
      <c r="C3" s="399"/>
      <c r="D3" s="399"/>
      <c r="E3" s="399"/>
      <c r="F3" s="399"/>
      <c r="G3" s="399"/>
    </row>
    <row r="4" spans="2:7" x14ac:dyDescent="0.3">
      <c r="B4" s="403" t="s">
        <v>15</v>
      </c>
      <c r="C4" s="175" t="s">
        <v>16</v>
      </c>
      <c r="D4" s="176"/>
      <c r="E4" s="175" t="s">
        <v>17</v>
      </c>
      <c r="F4" s="176"/>
      <c r="G4" s="401" t="s">
        <v>8</v>
      </c>
    </row>
    <row r="5" spans="2:7" x14ac:dyDescent="0.3">
      <c r="B5" s="404"/>
      <c r="C5" s="177" t="s">
        <v>13</v>
      </c>
      <c r="D5" s="178" t="s">
        <v>98</v>
      </c>
      <c r="E5" s="177" t="s">
        <v>6</v>
      </c>
      <c r="F5" s="178" t="s">
        <v>7</v>
      </c>
      <c r="G5" s="402"/>
    </row>
    <row r="6" spans="2:7" ht="14.15" customHeight="1" x14ac:dyDescent="0.3">
      <c r="B6" s="179" t="s">
        <v>35</v>
      </c>
      <c r="C6" s="180">
        <v>9792.69</v>
      </c>
      <c r="D6" s="181">
        <v>8.08</v>
      </c>
      <c r="E6" s="182">
        <v>0</v>
      </c>
      <c r="F6" s="183">
        <v>0</v>
      </c>
      <c r="G6" s="184">
        <v>9800.77</v>
      </c>
    </row>
    <row r="7" spans="2:7" ht="14.15" customHeight="1" x14ac:dyDescent="0.3">
      <c r="B7" s="185" t="s">
        <v>36</v>
      </c>
      <c r="C7" s="186">
        <v>2049.46</v>
      </c>
      <c r="D7" s="187">
        <v>5647.93</v>
      </c>
      <c r="E7" s="188">
        <v>0</v>
      </c>
      <c r="F7" s="189">
        <v>3.5249999999999999</v>
      </c>
      <c r="G7" s="190">
        <v>7700.91</v>
      </c>
    </row>
    <row r="8" spans="2:7" ht="14.15" customHeight="1" x14ac:dyDescent="0.3">
      <c r="B8" s="185" t="s">
        <v>37</v>
      </c>
      <c r="C8" s="186">
        <v>146.9</v>
      </c>
      <c r="D8" s="187">
        <v>0</v>
      </c>
      <c r="E8" s="188">
        <v>0</v>
      </c>
      <c r="F8" s="189">
        <v>0</v>
      </c>
      <c r="G8" s="190">
        <v>146.9</v>
      </c>
    </row>
    <row r="9" spans="2:7" ht="14.15" customHeight="1" x14ac:dyDescent="0.3">
      <c r="B9" s="185" t="s">
        <v>38</v>
      </c>
      <c r="C9" s="186">
        <v>18128.32</v>
      </c>
      <c r="D9" s="187">
        <v>10465.459999999999</v>
      </c>
      <c r="E9" s="188">
        <v>0</v>
      </c>
      <c r="F9" s="189">
        <v>124.55200000000001</v>
      </c>
      <c r="G9" s="190">
        <v>28718.33</v>
      </c>
    </row>
    <row r="10" spans="2:7" ht="14.15" customHeight="1" x14ac:dyDescent="0.3">
      <c r="B10" s="191" t="s">
        <v>39</v>
      </c>
      <c r="C10" s="192">
        <v>8255.2099999999991</v>
      </c>
      <c r="D10" s="193">
        <v>0.82</v>
      </c>
      <c r="E10" s="194">
        <v>0</v>
      </c>
      <c r="F10" s="195">
        <v>0</v>
      </c>
      <c r="G10" s="196">
        <v>8256.02</v>
      </c>
    </row>
    <row r="11" spans="2:7" ht="14.15" customHeight="1" x14ac:dyDescent="0.3">
      <c r="B11" s="185" t="s">
        <v>40</v>
      </c>
      <c r="C11" s="186">
        <v>104534.07</v>
      </c>
      <c r="D11" s="187">
        <v>79.89</v>
      </c>
      <c r="E11" s="188">
        <v>0</v>
      </c>
      <c r="F11" s="189">
        <v>4.0000000000000001E-3</v>
      </c>
      <c r="G11" s="190">
        <v>104613.96</v>
      </c>
    </row>
    <row r="12" spans="2:7" ht="14.15" customHeight="1" x14ac:dyDescent="0.3">
      <c r="B12" s="185" t="s">
        <v>41</v>
      </c>
      <c r="C12" s="186">
        <v>7730.68</v>
      </c>
      <c r="D12" s="187">
        <v>0.93</v>
      </c>
      <c r="E12" s="188">
        <v>0</v>
      </c>
      <c r="F12" s="189">
        <v>0</v>
      </c>
      <c r="G12" s="190">
        <v>7731.6</v>
      </c>
    </row>
    <row r="13" spans="2:7" ht="14.15" customHeight="1" x14ac:dyDescent="0.3">
      <c r="B13" s="185" t="s">
        <v>42</v>
      </c>
      <c r="C13" s="186">
        <v>6421.55</v>
      </c>
      <c r="D13" s="187">
        <v>0</v>
      </c>
      <c r="E13" s="188">
        <v>0</v>
      </c>
      <c r="F13" s="189">
        <v>0</v>
      </c>
      <c r="G13" s="190">
        <v>6421.55</v>
      </c>
    </row>
    <row r="14" spans="2:7" ht="14.15" customHeight="1" x14ac:dyDescent="0.3">
      <c r="B14" s="185" t="s">
        <v>43</v>
      </c>
      <c r="C14" s="186">
        <v>1419.67</v>
      </c>
      <c r="D14" s="187">
        <v>0</v>
      </c>
      <c r="E14" s="188">
        <v>0</v>
      </c>
      <c r="F14" s="189">
        <v>0</v>
      </c>
      <c r="G14" s="190">
        <v>1419.67</v>
      </c>
    </row>
    <row r="15" spans="2:7" ht="14.15" customHeight="1" x14ac:dyDescent="0.3">
      <c r="B15" s="191" t="s">
        <v>44</v>
      </c>
      <c r="C15" s="192">
        <v>2691.1</v>
      </c>
      <c r="D15" s="193">
        <v>0</v>
      </c>
      <c r="E15" s="194">
        <v>0</v>
      </c>
      <c r="F15" s="195">
        <v>0</v>
      </c>
      <c r="G15" s="196">
        <v>2691.1</v>
      </c>
    </row>
    <row r="16" spans="2:7" ht="14.15" customHeight="1" x14ac:dyDescent="0.3">
      <c r="B16" s="185" t="s">
        <v>45</v>
      </c>
      <c r="C16" s="186">
        <v>31920.46</v>
      </c>
      <c r="D16" s="187">
        <v>0</v>
      </c>
      <c r="E16" s="188">
        <v>0</v>
      </c>
      <c r="F16" s="189">
        <v>0</v>
      </c>
      <c r="G16" s="190">
        <v>31920.46</v>
      </c>
    </row>
    <row r="17" spans="2:7" ht="14.15" customHeight="1" x14ac:dyDescent="0.3">
      <c r="B17" s="185" t="s">
        <v>46</v>
      </c>
      <c r="C17" s="186">
        <v>29329.61</v>
      </c>
      <c r="D17" s="187">
        <v>0</v>
      </c>
      <c r="E17" s="188">
        <v>0</v>
      </c>
      <c r="F17" s="189">
        <v>0</v>
      </c>
      <c r="G17" s="190">
        <v>29329.61</v>
      </c>
    </row>
    <row r="18" spans="2:7" ht="14.15" customHeight="1" x14ac:dyDescent="0.3">
      <c r="B18" s="185" t="s">
        <v>47</v>
      </c>
      <c r="C18" s="186">
        <v>29.07</v>
      </c>
      <c r="D18" s="187">
        <v>0</v>
      </c>
      <c r="E18" s="188">
        <v>0</v>
      </c>
      <c r="F18" s="189">
        <v>0</v>
      </c>
      <c r="G18" s="190">
        <v>29.07</v>
      </c>
    </row>
    <row r="19" spans="2:7" ht="14.15" customHeight="1" x14ac:dyDescent="0.3">
      <c r="B19" s="185" t="s">
        <v>48</v>
      </c>
      <c r="C19" s="186">
        <v>1207.04</v>
      </c>
      <c r="D19" s="187">
        <v>145.13</v>
      </c>
      <c r="E19" s="188">
        <v>0</v>
      </c>
      <c r="F19" s="189">
        <v>0</v>
      </c>
      <c r="G19" s="190">
        <v>1352.17</v>
      </c>
    </row>
    <row r="20" spans="2:7" ht="14.15" customHeight="1" x14ac:dyDescent="0.3">
      <c r="B20" s="191" t="s">
        <v>49</v>
      </c>
      <c r="C20" s="192">
        <v>1377.91</v>
      </c>
      <c r="D20" s="193">
        <v>29.28</v>
      </c>
      <c r="E20" s="194">
        <v>0</v>
      </c>
      <c r="F20" s="195">
        <v>0</v>
      </c>
      <c r="G20" s="196">
        <v>1407.19</v>
      </c>
    </row>
    <row r="21" spans="2:7" ht="14.15" customHeight="1" x14ac:dyDescent="0.3">
      <c r="B21" s="185" t="s">
        <v>50</v>
      </c>
      <c r="C21" s="186">
        <v>25668.17</v>
      </c>
      <c r="D21" s="187">
        <v>0</v>
      </c>
      <c r="E21" s="188">
        <v>0</v>
      </c>
      <c r="F21" s="189">
        <v>0</v>
      </c>
      <c r="G21" s="190">
        <v>25668.17</v>
      </c>
    </row>
    <row r="22" spans="2:7" ht="14.15" customHeight="1" x14ac:dyDescent="0.3">
      <c r="B22" s="185" t="s">
        <v>51</v>
      </c>
      <c r="C22" s="186">
        <v>16652.91</v>
      </c>
      <c r="D22" s="187">
        <v>0.22</v>
      </c>
      <c r="E22" s="188">
        <v>0</v>
      </c>
      <c r="F22" s="189">
        <v>0</v>
      </c>
      <c r="G22" s="190">
        <v>16653.14</v>
      </c>
    </row>
    <row r="23" spans="2:7" ht="14.15" customHeight="1" x14ac:dyDescent="0.3">
      <c r="B23" s="185" t="s">
        <v>52</v>
      </c>
      <c r="C23" s="186">
        <v>4955.57</v>
      </c>
      <c r="D23" s="187">
        <v>0.38</v>
      </c>
      <c r="E23" s="188">
        <v>0</v>
      </c>
      <c r="F23" s="189">
        <v>0</v>
      </c>
      <c r="G23" s="190">
        <v>4955.95</v>
      </c>
    </row>
    <row r="24" spans="2:7" ht="14.15" customHeight="1" x14ac:dyDescent="0.3">
      <c r="B24" s="185" t="s">
        <v>53</v>
      </c>
      <c r="C24" s="186">
        <v>2922.1</v>
      </c>
      <c r="D24" s="187">
        <v>0.49</v>
      </c>
      <c r="E24" s="188">
        <v>0</v>
      </c>
      <c r="F24" s="189">
        <v>0</v>
      </c>
      <c r="G24" s="190">
        <v>2922.59</v>
      </c>
    </row>
    <row r="25" spans="2:7" ht="14.15" customHeight="1" x14ac:dyDescent="0.3">
      <c r="B25" s="191" t="s">
        <v>54</v>
      </c>
      <c r="C25" s="192">
        <v>15082.72</v>
      </c>
      <c r="D25" s="193">
        <v>0</v>
      </c>
      <c r="E25" s="194">
        <v>0</v>
      </c>
      <c r="F25" s="195">
        <v>0</v>
      </c>
      <c r="G25" s="196">
        <v>15082.72</v>
      </c>
    </row>
    <row r="26" spans="2:7" ht="14.15" customHeight="1" x14ac:dyDescent="0.3">
      <c r="B26" s="185" t="s">
        <v>55</v>
      </c>
      <c r="C26" s="186">
        <v>18419.41</v>
      </c>
      <c r="D26" s="187">
        <v>0.15</v>
      </c>
      <c r="E26" s="188">
        <v>0</v>
      </c>
      <c r="F26" s="189">
        <v>0</v>
      </c>
      <c r="G26" s="190">
        <v>18419.55</v>
      </c>
    </row>
    <row r="27" spans="2:7" ht="14.15" customHeight="1" x14ac:dyDescent="0.3">
      <c r="B27" s="185" t="s">
        <v>56</v>
      </c>
      <c r="C27" s="186">
        <v>1965.95</v>
      </c>
      <c r="D27" s="187">
        <v>5.07</v>
      </c>
      <c r="E27" s="188">
        <v>0</v>
      </c>
      <c r="F27" s="189">
        <v>0</v>
      </c>
      <c r="G27" s="190">
        <v>1971.02</v>
      </c>
    </row>
    <row r="28" spans="2:7" ht="14.15" customHeight="1" x14ac:dyDescent="0.3">
      <c r="B28" s="185" t="s">
        <v>57</v>
      </c>
      <c r="C28" s="186">
        <v>12839.26</v>
      </c>
      <c r="D28" s="187">
        <v>0</v>
      </c>
      <c r="E28" s="188">
        <v>0</v>
      </c>
      <c r="F28" s="189">
        <v>0</v>
      </c>
      <c r="G28" s="190">
        <v>12839.26</v>
      </c>
    </row>
    <row r="29" spans="2:7" ht="14.15" customHeight="1" x14ac:dyDescent="0.3">
      <c r="B29" s="185" t="s">
        <v>58</v>
      </c>
      <c r="C29" s="186">
        <v>11206.78</v>
      </c>
      <c r="D29" s="187">
        <v>0</v>
      </c>
      <c r="E29" s="188">
        <v>0</v>
      </c>
      <c r="F29" s="189">
        <v>0</v>
      </c>
      <c r="G29" s="190">
        <v>11206.78</v>
      </c>
    </row>
    <row r="30" spans="2:7" ht="14.15" customHeight="1" x14ac:dyDescent="0.3">
      <c r="B30" s="191" t="s">
        <v>59</v>
      </c>
      <c r="C30" s="192">
        <v>30422.02</v>
      </c>
      <c r="D30" s="193">
        <v>95.38</v>
      </c>
      <c r="E30" s="194">
        <v>0</v>
      </c>
      <c r="F30" s="195">
        <v>0</v>
      </c>
      <c r="G30" s="196">
        <v>30517.4</v>
      </c>
    </row>
    <row r="31" spans="2:7" ht="14.15" customHeight="1" x14ac:dyDescent="0.3">
      <c r="B31" s="185" t="s">
        <v>60</v>
      </c>
      <c r="C31" s="186">
        <v>7218.45</v>
      </c>
      <c r="D31" s="187">
        <v>442.1</v>
      </c>
      <c r="E31" s="188">
        <v>0</v>
      </c>
      <c r="F31" s="189">
        <v>0</v>
      </c>
      <c r="G31" s="190">
        <v>7660.55</v>
      </c>
    </row>
    <row r="32" spans="2:7" ht="14.15" customHeight="1" x14ac:dyDescent="0.3">
      <c r="B32" s="185" t="s">
        <v>61</v>
      </c>
      <c r="C32" s="186">
        <v>10299.92</v>
      </c>
      <c r="D32" s="187">
        <v>9.73</v>
      </c>
      <c r="E32" s="188">
        <v>0</v>
      </c>
      <c r="F32" s="189">
        <v>0</v>
      </c>
      <c r="G32" s="190">
        <v>10309.65</v>
      </c>
    </row>
    <row r="33" spans="2:7" ht="14.15" customHeight="1" x14ac:dyDescent="0.3">
      <c r="B33" s="185" t="s">
        <v>62</v>
      </c>
      <c r="C33" s="186">
        <v>11777.07</v>
      </c>
      <c r="D33" s="187">
        <v>1.33</v>
      </c>
      <c r="E33" s="188">
        <v>0</v>
      </c>
      <c r="F33" s="189">
        <v>0</v>
      </c>
      <c r="G33" s="190">
        <v>11778.4</v>
      </c>
    </row>
    <row r="34" spans="2:7" ht="14.15" customHeight="1" x14ac:dyDescent="0.3">
      <c r="B34" s="185" t="s">
        <v>63</v>
      </c>
      <c r="C34" s="186">
        <v>300.38</v>
      </c>
      <c r="D34" s="187">
        <v>493.41</v>
      </c>
      <c r="E34" s="188">
        <v>0</v>
      </c>
      <c r="F34" s="189">
        <v>0.40300000000000002</v>
      </c>
      <c r="G34" s="190">
        <v>794.2</v>
      </c>
    </row>
    <row r="35" spans="2:7" ht="14.15" customHeight="1" x14ac:dyDescent="0.3">
      <c r="B35" s="191" t="s">
        <v>64</v>
      </c>
      <c r="C35" s="192">
        <v>619.02</v>
      </c>
      <c r="D35" s="193">
        <v>50.61</v>
      </c>
      <c r="E35" s="194">
        <v>0</v>
      </c>
      <c r="F35" s="195">
        <v>0</v>
      </c>
      <c r="G35" s="196">
        <v>669.63</v>
      </c>
    </row>
    <row r="36" spans="2:7" ht="14.15" customHeight="1" x14ac:dyDescent="0.3">
      <c r="B36" s="185" t="s">
        <v>65</v>
      </c>
      <c r="C36" s="186">
        <v>8251.52</v>
      </c>
      <c r="D36" s="187">
        <v>74.87</v>
      </c>
      <c r="E36" s="188">
        <v>0</v>
      </c>
      <c r="F36" s="189">
        <v>7.0000000000000007E-2</v>
      </c>
      <c r="G36" s="190">
        <v>8326.4599999999991</v>
      </c>
    </row>
    <row r="37" spans="2:7" ht="14.15" customHeight="1" x14ac:dyDescent="0.3">
      <c r="B37" s="185" t="s">
        <v>66</v>
      </c>
      <c r="C37" s="186">
        <v>896.62</v>
      </c>
      <c r="D37" s="187">
        <v>0</v>
      </c>
      <c r="E37" s="188">
        <v>0</v>
      </c>
      <c r="F37" s="189">
        <v>0</v>
      </c>
      <c r="G37" s="190">
        <v>896.62</v>
      </c>
    </row>
    <row r="38" spans="2:7" ht="14.15" customHeight="1" x14ac:dyDescent="0.3">
      <c r="B38" s="185" t="s">
        <v>67</v>
      </c>
      <c r="C38" s="186">
        <v>13697.59</v>
      </c>
      <c r="D38" s="187">
        <v>0</v>
      </c>
      <c r="E38" s="188">
        <v>0</v>
      </c>
      <c r="F38" s="189">
        <v>0</v>
      </c>
      <c r="G38" s="190">
        <v>13697.59</v>
      </c>
    </row>
    <row r="39" spans="2:7" ht="14.15" customHeight="1" x14ac:dyDescent="0.3">
      <c r="B39" s="185" t="s">
        <v>68</v>
      </c>
      <c r="C39" s="186">
        <v>6727.2</v>
      </c>
      <c r="D39" s="187">
        <v>6880.03</v>
      </c>
      <c r="E39" s="188">
        <v>0</v>
      </c>
      <c r="F39" s="189">
        <v>65.540000000000006</v>
      </c>
      <c r="G39" s="190">
        <v>13672.77</v>
      </c>
    </row>
    <row r="40" spans="2:7" ht="14.15" customHeight="1" x14ac:dyDescent="0.3">
      <c r="B40" s="191" t="s">
        <v>69</v>
      </c>
      <c r="C40" s="192">
        <v>59807.13</v>
      </c>
      <c r="D40" s="193">
        <v>16.29</v>
      </c>
      <c r="E40" s="194">
        <v>0</v>
      </c>
      <c r="F40" s="195">
        <v>0</v>
      </c>
      <c r="G40" s="196">
        <v>59823.42</v>
      </c>
    </row>
    <row r="41" spans="2:7" ht="14.15" customHeight="1" x14ac:dyDescent="0.3">
      <c r="B41" s="185" t="s">
        <v>70</v>
      </c>
      <c r="C41" s="186">
        <v>15695.64</v>
      </c>
      <c r="D41" s="187">
        <v>7.16</v>
      </c>
      <c r="E41" s="188">
        <v>0</v>
      </c>
      <c r="F41" s="189">
        <v>0</v>
      </c>
      <c r="G41" s="190">
        <v>15702.8</v>
      </c>
    </row>
    <row r="42" spans="2:7" ht="14.15" customHeight="1" x14ac:dyDescent="0.3">
      <c r="B42" s="185" t="s">
        <v>71</v>
      </c>
      <c r="C42" s="186">
        <v>774.77</v>
      </c>
      <c r="D42" s="187">
        <v>460.85</v>
      </c>
      <c r="E42" s="188">
        <v>0</v>
      </c>
      <c r="F42" s="189">
        <v>0</v>
      </c>
      <c r="G42" s="190">
        <v>1235.6199999999999</v>
      </c>
    </row>
    <row r="43" spans="2:7" ht="14.15" customHeight="1" x14ac:dyDescent="0.3">
      <c r="B43" s="185" t="s">
        <v>96</v>
      </c>
      <c r="C43" s="186">
        <v>223.61</v>
      </c>
      <c r="D43" s="187">
        <v>0</v>
      </c>
      <c r="E43" s="188">
        <v>0</v>
      </c>
      <c r="F43" s="189">
        <v>0</v>
      </c>
      <c r="G43" s="190">
        <v>223.61</v>
      </c>
    </row>
    <row r="44" spans="2:7" ht="14.15" customHeight="1" x14ac:dyDescent="0.3">
      <c r="B44" s="185" t="s">
        <v>72</v>
      </c>
      <c r="C44" s="186">
        <v>33613.17</v>
      </c>
      <c r="D44" s="187">
        <v>0</v>
      </c>
      <c r="E44" s="188">
        <v>0</v>
      </c>
      <c r="F44" s="189">
        <v>0</v>
      </c>
      <c r="G44" s="190">
        <v>33613.17</v>
      </c>
    </row>
    <row r="45" spans="2:7" ht="14.15" customHeight="1" x14ac:dyDescent="0.3">
      <c r="B45" s="191" t="s">
        <v>73</v>
      </c>
      <c r="C45" s="192">
        <v>16099.56</v>
      </c>
      <c r="D45" s="193">
        <v>34648.54</v>
      </c>
      <c r="E45" s="194">
        <v>0</v>
      </c>
      <c r="F45" s="195">
        <v>21.466999999999999</v>
      </c>
      <c r="G45" s="196">
        <v>50769.57</v>
      </c>
    </row>
    <row r="46" spans="2:7" ht="14.15" customHeight="1" x14ac:dyDescent="0.3">
      <c r="B46" s="185" t="s">
        <v>74</v>
      </c>
      <c r="C46" s="186">
        <v>1431</v>
      </c>
      <c r="D46" s="187">
        <v>58.61</v>
      </c>
      <c r="E46" s="188">
        <v>0</v>
      </c>
      <c r="F46" s="189">
        <v>0</v>
      </c>
      <c r="G46" s="190">
        <v>1489.62</v>
      </c>
    </row>
    <row r="47" spans="2:7" ht="14.15" customHeight="1" x14ac:dyDescent="0.3">
      <c r="B47" s="185" t="s">
        <v>75</v>
      </c>
      <c r="C47" s="186">
        <v>30863.58</v>
      </c>
      <c r="D47" s="187">
        <v>0</v>
      </c>
      <c r="E47" s="188">
        <v>0</v>
      </c>
      <c r="F47" s="189">
        <v>0</v>
      </c>
      <c r="G47" s="190">
        <v>30863.58</v>
      </c>
    </row>
    <row r="48" spans="2:7" ht="14.15" customHeight="1" x14ac:dyDescent="0.3">
      <c r="B48" s="185" t="s">
        <v>76</v>
      </c>
      <c r="C48" s="186">
        <v>55202.96</v>
      </c>
      <c r="D48" s="187">
        <v>0</v>
      </c>
      <c r="E48" s="188">
        <v>0</v>
      </c>
      <c r="F48" s="189">
        <v>0</v>
      </c>
      <c r="G48" s="190">
        <v>55202.96</v>
      </c>
    </row>
    <row r="49" spans="2:7" ht="14.15" customHeight="1" x14ac:dyDescent="0.3">
      <c r="B49" s="185" t="s">
        <v>77</v>
      </c>
      <c r="C49" s="186">
        <v>2320.46</v>
      </c>
      <c r="D49" s="187">
        <v>0</v>
      </c>
      <c r="E49" s="188">
        <v>0</v>
      </c>
      <c r="F49" s="189">
        <v>0</v>
      </c>
      <c r="G49" s="190">
        <v>2320.46</v>
      </c>
    </row>
    <row r="50" spans="2:7" ht="14.15" customHeight="1" x14ac:dyDescent="0.3">
      <c r="B50" s="191" t="s">
        <v>78</v>
      </c>
      <c r="C50" s="192">
        <v>11268.88</v>
      </c>
      <c r="D50" s="193">
        <v>7.78</v>
      </c>
      <c r="E50" s="194">
        <v>0</v>
      </c>
      <c r="F50" s="195">
        <v>0</v>
      </c>
      <c r="G50" s="196">
        <v>11276.66</v>
      </c>
    </row>
    <row r="51" spans="2:7" ht="14.15" customHeight="1" x14ac:dyDescent="0.3">
      <c r="B51" s="185" t="s">
        <v>79</v>
      </c>
      <c r="C51" s="186">
        <v>539.62</v>
      </c>
      <c r="D51" s="187">
        <v>452.54</v>
      </c>
      <c r="E51" s="188">
        <v>0</v>
      </c>
      <c r="F51" s="189">
        <v>4.4999999999999998E-2</v>
      </c>
      <c r="G51" s="190">
        <v>992.2</v>
      </c>
    </row>
    <row r="52" spans="2:7" ht="14.15" customHeight="1" x14ac:dyDescent="0.3">
      <c r="B52" s="185" t="s">
        <v>80</v>
      </c>
      <c r="C52" s="186">
        <v>15669.34</v>
      </c>
      <c r="D52" s="187">
        <v>0</v>
      </c>
      <c r="E52" s="188">
        <v>0</v>
      </c>
      <c r="F52" s="189">
        <v>0</v>
      </c>
      <c r="G52" s="190">
        <v>15669.34</v>
      </c>
    </row>
    <row r="53" spans="2:7" ht="14.15" customHeight="1" x14ac:dyDescent="0.3">
      <c r="B53" s="185" t="s">
        <v>81</v>
      </c>
      <c r="C53" s="186">
        <v>26219.94</v>
      </c>
      <c r="D53" s="187">
        <v>0</v>
      </c>
      <c r="E53" s="188">
        <v>0</v>
      </c>
      <c r="F53" s="189">
        <v>0</v>
      </c>
      <c r="G53" s="190">
        <v>26219.94</v>
      </c>
    </row>
    <row r="54" spans="2:7" ht="14.15" customHeight="1" x14ac:dyDescent="0.3">
      <c r="B54" s="185" t="s">
        <v>82</v>
      </c>
      <c r="C54" s="186">
        <v>2709.2</v>
      </c>
      <c r="D54" s="187">
        <v>371.37</v>
      </c>
      <c r="E54" s="188">
        <v>0</v>
      </c>
      <c r="F54" s="189">
        <v>4.1399999999999997</v>
      </c>
      <c r="G54" s="190">
        <v>3084.7</v>
      </c>
    </row>
    <row r="55" spans="2:7" ht="14.15" customHeight="1" x14ac:dyDescent="0.3">
      <c r="B55" s="191" t="s">
        <v>83</v>
      </c>
      <c r="C55" s="192">
        <v>731.25</v>
      </c>
      <c r="D55" s="193">
        <v>0</v>
      </c>
      <c r="E55" s="194">
        <v>0</v>
      </c>
      <c r="F55" s="195">
        <v>0</v>
      </c>
      <c r="G55" s="196">
        <v>731.25</v>
      </c>
    </row>
    <row r="56" spans="2:7" ht="14.15" customHeight="1" x14ac:dyDescent="0.3">
      <c r="B56" s="185" t="s">
        <v>84</v>
      </c>
      <c r="C56" s="186">
        <v>70.510000000000005</v>
      </c>
      <c r="D56" s="187">
        <v>0</v>
      </c>
      <c r="E56" s="188">
        <v>0</v>
      </c>
      <c r="F56" s="189">
        <v>0</v>
      </c>
      <c r="G56" s="190">
        <v>70.510000000000005</v>
      </c>
    </row>
    <row r="57" spans="2:7" ht="14.15" customHeight="1" x14ac:dyDescent="0.3">
      <c r="B57" s="185" t="s">
        <v>85</v>
      </c>
      <c r="C57" s="186">
        <v>14032.72</v>
      </c>
      <c r="D57" s="187">
        <v>1.08</v>
      </c>
      <c r="E57" s="188">
        <v>0</v>
      </c>
      <c r="F57" s="189">
        <v>0</v>
      </c>
      <c r="G57" s="190">
        <v>14033.8</v>
      </c>
    </row>
    <row r="58" spans="2:7" ht="14.15" customHeight="1" x14ac:dyDescent="0.3">
      <c r="B58" s="185" t="s">
        <v>86</v>
      </c>
      <c r="C58" s="186">
        <v>12124.64</v>
      </c>
      <c r="D58" s="187">
        <v>599.75</v>
      </c>
      <c r="E58" s="188">
        <v>0</v>
      </c>
      <c r="F58" s="189">
        <v>0</v>
      </c>
      <c r="G58" s="190">
        <v>12724.39</v>
      </c>
    </row>
    <row r="59" spans="2:7" ht="14.15" customHeight="1" x14ac:dyDescent="0.3">
      <c r="B59" s="185" t="s">
        <v>87</v>
      </c>
      <c r="C59" s="186">
        <v>5908.21</v>
      </c>
      <c r="D59" s="187">
        <v>0</v>
      </c>
      <c r="E59" s="188">
        <v>0</v>
      </c>
      <c r="F59" s="189">
        <v>0</v>
      </c>
      <c r="G59" s="190">
        <v>5908.21</v>
      </c>
    </row>
    <row r="60" spans="2:7" ht="14.15" customHeight="1" x14ac:dyDescent="0.3">
      <c r="B60" s="185" t="s">
        <v>88</v>
      </c>
      <c r="C60" s="186">
        <v>11758.6</v>
      </c>
      <c r="D60" s="187">
        <v>446.59</v>
      </c>
      <c r="E60" s="188">
        <v>0</v>
      </c>
      <c r="F60" s="189">
        <v>0.09</v>
      </c>
      <c r="G60" s="190">
        <v>12205.28</v>
      </c>
    </row>
    <row r="61" spans="2:7" ht="14.15" customHeight="1" x14ac:dyDescent="0.3">
      <c r="B61" s="191" t="s">
        <v>89</v>
      </c>
      <c r="C61" s="192">
        <v>76.91</v>
      </c>
      <c r="D61" s="193">
        <v>5.0199999999999996</v>
      </c>
      <c r="E61" s="194">
        <v>0</v>
      </c>
      <c r="F61" s="195">
        <v>0</v>
      </c>
      <c r="G61" s="196">
        <v>81.93</v>
      </c>
    </row>
    <row r="62" spans="2:7" ht="15.75" customHeight="1" thickBot="1" x14ac:dyDescent="0.35">
      <c r="B62" s="197" t="s">
        <v>8</v>
      </c>
      <c r="C62" s="198">
        <v>742098.1</v>
      </c>
      <c r="D62" s="199">
        <v>61506.86</v>
      </c>
      <c r="E62" s="198">
        <v>0</v>
      </c>
      <c r="F62" s="199">
        <v>219.83600000000001</v>
      </c>
      <c r="G62" s="200">
        <v>803824.8</v>
      </c>
    </row>
    <row r="63" spans="2:7" ht="15.75" customHeight="1" x14ac:dyDescent="0.3">
      <c r="C63" s="38"/>
      <c r="D63" s="38"/>
      <c r="E63" s="38"/>
      <c r="F63" s="38"/>
      <c r="G63" s="38"/>
    </row>
    <row r="64" spans="2:7" s="54" customFormat="1" ht="60" customHeight="1" x14ac:dyDescent="0.3">
      <c r="B64" s="397" t="s">
        <v>187</v>
      </c>
      <c r="C64" s="397"/>
      <c r="D64" s="397"/>
      <c r="E64" s="397"/>
      <c r="F64" s="397"/>
      <c r="G64" s="391"/>
    </row>
    <row r="65" spans="2:7" ht="17" customHeight="1" x14ac:dyDescent="0.3">
      <c r="B65" s="398" t="s">
        <v>173</v>
      </c>
      <c r="C65" s="398"/>
      <c r="D65" s="398"/>
      <c r="E65" s="398"/>
      <c r="F65" s="398"/>
      <c r="G65" s="398"/>
    </row>
  </sheetData>
  <mergeCells count="7">
    <mergeCell ref="B64:G64"/>
    <mergeCell ref="B65:G65"/>
    <mergeCell ref="B3:G3"/>
    <mergeCell ref="B1:G1"/>
    <mergeCell ref="B2:G2"/>
    <mergeCell ref="G4:G5"/>
    <mergeCell ref="B4:B5"/>
  </mergeCells>
  <phoneticPr fontId="0" type="noConversion"/>
  <printOptions horizontalCentered="1"/>
  <pageMargins left="0.5" right="0.5" top="0.65" bottom="0.5" header="0.51100000000000001" footer="0.51100000000000001"/>
  <pageSetup scale="77" firstPageNumber="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46"/>
  <sheetViews>
    <sheetView zoomScale="85" zoomScaleNormal="85" zoomScaleSheetLayoutView="100" workbookViewId="0">
      <selection activeCell="A34" sqref="A34:F34"/>
    </sheetView>
  </sheetViews>
  <sheetFormatPr defaultColWidth="9.1796875" defaultRowHeight="14" x14ac:dyDescent="0.3"/>
  <cols>
    <col min="1" max="1" width="9.54296875" style="60" customWidth="1"/>
    <col min="2" max="4" width="18.54296875" style="57" customWidth="1"/>
    <col min="5" max="5" width="17.54296875" style="57" customWidth="1"/>
    <col min="6" max="6" width="11.1796875" style="57" customWidth="1"/>
    <col min="7" max="7" width="14.453125" style="57" customWidth="1"/>
    <col min="8" max="16384" width="9.1796875" style="57"/>
  </cols>
  <sheetData>
    <row r="1" spans="1:8" ht="15.75" customHeight="1" x14ac:dyDescent="0.3">
      <c r="A1" s="55" t="s">
        <v>18</v>
      </c>
      <c r="B1" s="56"/>
      <c r="C1" s="56"/>
      <c r="D1" s="56"/>
      <c r="E1" s="56"/>
      <c r="F1" s="56"/>
    </row>
    <row r="2" spans="1:8" ht="18" x14ac:dyDescent="0.3">
      <c r="A2" s="406" t="s">
        <v>119</v>
      </c>
      <c r="B2" s="407"/>
      <c r="C2" s="407"/>
      <c r="D2" s="407"/>
      <c r="E2" s="407"/>
      <c r="F2" s="407"/>
    </row>
    <row r="3" spans="1:8" ht="15.75" customHeight="1" x14ac:dyDescent="0.35">
      <c r="A3" s="408" t="s">
        <v>99</v>
      </c>
      <c r="B3" s="409"/>
      <c r="C3" s="409"/>
      <c r="D3" s="409"/>
      <c r="E3" s="409"/>
      <c r="F3" s="409"/>
    </row>
    <row r="4" spans="1:8" ht="15.75" customHeight="1" thickBot="1" x14ac:dyDescent="0.35">
      <c r="A4" s="58"/>
      <c r="B4" s="59"/>
      <c r="C4" s="59"/>
      <c r="D4" s="59"/>
      <c r="E4" s="59"/>
      <c r="F4" s="59"/>
    </row>
    <row r="5" spans="1:8" x14ac:dyDescent="0.3">
      <c r="A5" s="201"/>
      <c r="B5" s="202" t="s">
        <v>19</v>
      </c>
      <c r="C5" s="202" t="s">
        <v>120</v>
      </c>
      <c r="D5" s="202" t="s">
        <v>8</v>
      </c>
      <c r="E5" s="412" t="s">
        <v>121</v>
      </c>
      <c r="F5" s="413"/>
      <c r="G5" s="60"/>
    </row>
    <row r="6" spans="1:8" x14ac:dyDescent="0.3">
      <c r="A6" s="203">
        <v>1998</v>
      </c>
      <c r="B6" s="204">
        <v>464207.19500000001</v>
      </c>
      <c r="C6" s="205">
        <v>259.72299999999814</v>
      </c>
      <c r="D6" s="205">
        <v>464466.91800000001</v>
      </c>
      <c r="E6" s="206">
        <v>5.5918514308482603E-2</v>
      </c>
      <c r="F6" s="207" t="s">
        <v>25</v>
      </c>
      <c r="G6" s="61"/>
      <c r="H6" s="62"/>
    </row>
    <row r="7" spans="1:8" x14ac:dyDescent="0.3">
      <c r="A7" s="203">
        <v>1999</v>
      </c>
      <c r="B7" s="208">
        <v>479353.19900000002</v>
      </c>
      <c r="C7" s="209">
        <v>796.30099999997765</v>
      </c>
      <c r="D7" s="209">
        <v>480149.5</v>
      </c>
      <c r="E7" s="206">
        <v>0.16584438804996729</v>
      </c>
      <c r="F7" s="207"/>
      <c r="G7" s="61"/>
    </row>
    <row r="8" spans="1:8" x14ac:dyDescent="0.3">
      <c r="A8" s="203">
        <v>2000</v>
      </c>
      <c r="B8" s="208">
        <v>517900.81599999999</v>
      </c>
      <c r="C8" s="209">
        <v>1127.9830000000075</v>
      </c>
      <c r="D8" s="209">
        <v>519028.799</v>
      </c>
      <c r="E8" s="206">
        <v>0.21732570565896622</v>
      </c>
      <c r="F8" s="207"/>
      <c r="G8" s="61"/>
    </row>
    <row r="9" spans="1:8" x14ac:dyDescent="0.3">
      <c r="A9" s="203">
        <v>2001</v>
      </c>
      <c r="B9" s="208">
        <v>585790.03300000005</v>
      </c>
      <c r="C9" s="209">
        <v>3571.9569999999367</v>
      </c>
      <c r="D9" s="209">
        <v>589361.99</v>
      </c>
      <c r="E9" s="206">
        <v>0.60607183031941658</v>
      </c>
      <c r="F9" s="207"/>
      <c r="G9" s="61"/>
    </row>
    <row r="10" spans="1:8" x14ac:dyDescent="0.3">
      <c r="A10" s="203">
        <v>2002</v>
      </c>
      <c r="B10" s="208">
        <v>663009.01699999999</v>
      </c>
      <c r="C10" s="209">
        <v>13096.506999999983</v>
      </c>
      <c r="D10" s="209">
        <v>676105.52399999998</v>
      </c>
      <c r="E10" s="206">
        <v>1.9370507317434642</v>
      </c>
      <c r="F10" s="207"/>
      <c r="G10" s="61"/>
    </row>
    <row r="11" spans="1:8" x14ac:dyDescent="0.3">
      <c r="A11" s="203">
        <v>2003</v>
      </c>
      <c r="B11" s="208">
        <v>693378.46799999999</v>
      </c>
      <c r="C11" s="209">
        <v>22994.481000000029</v>
      </c>
      <c r="D11" s="209">
        <v>716372.94900000002</v>
      </c>
      <c r="E11" s="206">
        <v>3.2098477520819992</v>
      </c>
      <c r="F11" s="207"/>
      <c r="G11" s="61"/>
      <c r="H11" s="62"/>
    </row>
    <row r="12" spans="1:8" x14ac:dyDescent="0.3">
      <c r="A12" s="203">
        <v>2004</v>
      </c>
      <c r="B12" s="209">
        <v>723580.152</v>
      </c>
      <c r="C12" s="209">
        <v>39349.26099999994</v>
      </c>
      <c r="D12" s="209">
        <v>762929.41299999994</v>
      </c>
      <c r="E12" s="206">
        <v>5.1576542114519244</v>
      </c>
      <c r="F12" s="207"/>
      <c r="G12" s="61"/>
    </row>
    <row r="13" spans="1:8" x14ac:dyDescent="0.3">
      <c r="A13" s="203">
        <v>2005</v>
      </c>
      <c r="B13" s="209">
        <v>734344.03700000001</v>
      </c>
      <c r="C13" s="209">
        <v>67630.836999999941</v>
      </c>
      <c r="D13" s="209">
        <v>801974.87399999995</v>
      </c>
      <c r="E13" s="206">
        <v>8.4330368933727904</v>
      </c>
      <c r="F13" s="207"/>
      <c r="G13" s="61"/>
    </row>
    <row r="14" spans="1:8" x14ac:dyDescent="0.3">
      <c r="A14" s="203">
        <v>2006</v>
      </c>
      <c r="B14" s="209">
        <v>707135.02599999995</v>
      </c>
      <c r="C14" s="209">
        <v>99932.58</v>
      </c>
      <c r="D14" s="209">
        <v>807067.60599999991</v>
      </c>
      <c r="E14" s="206">
        <v>12.382182020077263</v>
      </c>
      <c r="F14" s="207"/>
      <c r="G14" s="64"/>
    </row>
    <row r="15" spans="1:8" x14ac:dyDescent="0.3">
      <c r="A15" s="203">
        <v>2007</v>
      </c>
      <c r="B15" s="209">
        <v>701990.15599999996</v>
      </c>
      <c r="C15" s="209">
        <v>121240.167</v>
      </c>
      <c r="D15" s="209">
        <v>823230.32299999997</v>
      </c>
      <c r="E15" s="206">
        <v>14.727368952856224</v>
      </c>
      <c r="F15" s="207"/>
      <c r="G15" s="64"/>
    </row>
    <row r="16" spans="1:8" x14ac:dyDescent="0.3">
      <c r="A16" s="203">
        <v>2008</v>
      </c>
      <c r="B16" s="209">
        <v>674805.34600000002</v>
      </c>
      <c r="C16" s="209">
        <v>147017.37100000001</v>
      </c>
      <c r="D16" s="209">
        <v>821822.71700000006</v>
      </c>
      <c r="E16" s="206">
        <v>17.889183148486758</v>
      </c>
      <c r="F16" s="207"/>
      <c r="G16" s="64"/>
    </row>
    <row r="17" spans="1:12" x14ac:dyDescent="0.3">
      <c r="A17" s="203">
        <v>2009</v>
      </c>
      <c r="B17" s="209">
        <v>642644.40700000001</v>
      </c>
      <c r="C17" s="209">
        <v>370207.68800000002</v>
      </c>
      <c r="D17" s="209">
        <v>1012852.095</v>
      </c>
      <c r="E17" s="206">
        <v>36.6</v>
      </c>
      <c r="F17" s="207"/>
      <c r="G17" s="64"/>
    </row>
    <row r="18" spans="1:12" x14ac:dyDescent="0.3">
      <c r="A18" s="203">
        <v>2010</v>
      </c>
      <c r="B18" s="209">
        <v>595604.06799999997</v>
      </c>
      <c r="C18" s="209">
        <v>722135.674</v>
      </c>
      <c r="D18" s="209">
        <v>1317739.7420000001</v>
      </c>
      <c r="E18" s="206">
        <v>54.8</v>
      </c>
      <c r="F18" s="207"/>
      <c r="G18" s="64"/>
    </row>
    <row r="19" spans="1:12" x14ac:dyDescent="0.3">
      <c r="A19" s="203">
        <v>2011</v>
      </c>
      <c r="B19" s="209">
        <v>532226.07900000003</v>
      </c>
      <c r="C19" s="209">
        <v>1247963.344</v>
      </c>
      <c r="D19" s="209">
        <v>1780189.423</v>
      </c>
      <c r="E19" s="206">
        <v>70.099999999999994</v>
      </c>
      <c r="F19" s="207"/>
      <c r="G19" s="64"/>
    </row>
    <row r="20" spans="1:12" x14ac:dyDescent="0.3">
      <c r="A20" s="203">
        <v>2012</v>
      </c>
      <c r="B20" s="209">
        <v>450651.97100000002</v>
      </c>
      <c r="C20" s="209">
        <v>1732927.6189999999</v>
      </c>
      <c r="D20" s="209">
        <v>2183579.59</v>
      </c>
      <c r="E20" s="206">
        <v>79.400000000000006</v>
      </c>
      <c r="F20" s="207"/>
      <c r="G20" s="64"/>
    </row>
    <row r="21" spans="1:12" x14ac:dyDescent="0.3">
      <c r="A21" s="203">
        <v>2013</v>
      </c>
      <c r="B21" s="209">
        <v>295980.79599999997</v>
      </c>
      <c r="C21" s="209">
        <v>1494267.0919999999</v>
      </c>
      <c r="D21" s="209">
        <v>1790247.888</v>
      </c>
      <c r="E21" s="206">
        <v>83.5</v>
      </c>
      <c r="F21" s="207"/>
      <c r="G21" s="64"/>
    </row>
    <row r="22" spans="1:12" x14ac:dyDescent="0.3">
      <c r="A22" s="203">
        <v>2014</v>
      </c>
      <c r="B22" s="209">
        <v>224011.571</v>
      </c>
      <c r="C22" s="209">
        <v>1405359.99</v>
      </c>
      <c r="D22" s="209">
        <v>1629371.561</v>
      </c>
      <c r="E22" s="206">
        <v>86.3</v>
      </c>
      <c r="F22" s="207"/>
      <c r="G22" s="64"/>
    </row>
    <row r="23" spans="1:12" x14ac:dyDescent="0.3">
      <c r="A23" s="203">
        <v>2015</v>
      </c>
      <c r="B23" s="209">
        <v>165713.481</v>
      </c>
      <c r="C23" s="209">
        <v>1343850.3570000001</v>
      </c>
      <c r="D23" s="209">
        <v>1509563.838</v>
      </c>
      <c r="E23" s="206">
        <v>89</v>
      </c>
      <c r="F23" s="207"/>
      <c r="G23" s="64"/>
      <c r="H23" s="64"/>
      <c r="I23" s="64"/>
      <c r="J23" s="64"/>
    </row>
    <row r="24" spans="1:12" x14ac:dyDescent="0.3">
      <c r="A24" s="203">
        <v>2016</v>
      </c>
      <c r="B24" s="209">
        <v>133867.44699999999</v>
      </c>
      <c r="C24" s="209">
        <v>1386871.0360000001</v>
      </c>
      <c r="D24" s="209">
        <v>1520738.483</v>
      </c>
      <c r="E24" s="206">
        <v>91.2</v>
      </c>
      <c r="F24" s="207"/>
      <c r="G24" s="64"/>
      <c r="H24" s="64"/>
      <c r="I24" s="64"/>
      <c r="J24" s="64"/>
    </row>
    <row r="25" spans="1:12" x14ac:dyDescent="0.3">
      <c r="A25" s="203">
        <v>2017</v>
      </c>
      <c r="B25" s="209">
        <v>104303.712</v>
      </c>
      <c r="C25" s="209">
        <v>1169844.7690000001</v>
      </c>
      <c r="D25" s="209">
        <v>1274148.4809999999</v>
      </c>
      <c r="E25" s="206">
        <v>91.813999999999993</v>
      </c>
      <c r="F25" s="207"/>
      <c r="G25" s="64"/>
      <c r="H25" s="64"/>
      <c r="I25" s="64"/>
      <c r="J25" s="64"/>
    </row>
    <row r="26" spans="1:12" x14ac:dyDescent="0.3">
      <c r="A26" s="203">
        <v>2018</v>
      </c>
      <c r="B26" s="209">
        <v>78955.209000000003</v>
      </c>
      <c r="C26" s="209">
        <v>1059330.175</v>
      </c>
      <c r="D26" s="209">
        <v>1138285.3840000001</v>
      </c>
      <c r="E26" s="206">
        <v>93.064000000000007</v>
      </c>
      <c r="F26" s="207"/>
      <c r="G26" s="64"/>
      <c r="H26" s="64"/>
      <c r="I26" s="64"/>
      <c r="J26" s="64"/>
    </row>
    <row r="27" spans="1:12" x14ac:dyDescent="0.3">
      <c r="A27" s="203">
        <v>2019</v>
      </c>
      <c r="B27" s="209">
        <v>58095.822</v>
      </c>
      <c r="C27" s="209">
        <v>889270.09900000005</v>
      </c>
      <c r="D27" s="209">
        <v>947365.92099999997</v>
      </c>
      <c r="E27" s="206">
        <v>93.867999999999995</v>
      </c>
      <c r="F27" s="207"/>
      <c r="G27" s="64"/>
      <c r="H27" s="64"/>
      <c r="I27" s="64"/>
      <c r="J27" s="64"/>
    </row>
    <row r="28" spans="1:12" x14ac:dyDescent="0.3">
      <c r="A28" s="203">
        <v>2020</v>
      </c>
      <c r="B28" s="209">
        <v>40364.017</v>
      </c>
      <c r="C28" s="209">
        <v>828992.20299999998</v>
      </c>
      <c r="D28" s="209">
        <v>869356.22</v>
      </c>
      <c r="E28" s="206">
        <v>95.356999999999999</v>
      </c>
      <c r="F28" s="207"/>
      <c r="G28" s="64"/>
      <c r="H28" s="64"/>
      <c r="I28" s="64"/>
      <c r="J28" s="64"/>
    </row>
    <row r="29" spans="1:12" x14ac:dyDescent="0.3">
      <c r="A29" s="203">
        <v>2021</v>
      </c>
      <c r="B29" s="209">
        <v>31802.116999999998</v>
      </c>
      <c r="C29" s="209">
        <v>730953.554</v>
      </c>
      <c r="D29" s="209">
        <v>762755.67099999997</v>
      </c>
      <c r="E29" s="206">
        <v>95.831000000000003</v>
      </c>
      <c r="F29" s="207"/>
      <c r="G29" s="64"/>
      <c r="H29" s="64"/>
      <c r="I29" s="64"/>
      <c r="J29" s="64"/>
    </row>
    <row r="30" spans="1:12" x14ac:dyDescent="0.3">
      <c r="A30" s="203">
        <v>2022</v>
      </c>
      <c r="B30" s="209">
        <v>31450.787</v>
      </c>
      <c r="C30" s="209">
        <v>713925.35400000005</v>
      </c>
      <c r="D30" s="209">
        <v>745376.14099999995</v>
      </c>
      <c r="E30" s="206">
        <v>95.781000000000006</v>
      </c>
      <c r="F30" s="207"/>
      <c r="G30" s="64"/>
      <c r="H30" s="64"/>
      <c r="I30" s="64"/>
      <c r="J30" s="64"/>
    </row>
    <row r="31" spans="1:12" ht="14.5" thickBot="1" x14ac:dyDescent="0.35">
      <c r="A31" s="210">
        <v>2023</v>
      </c>
      <c r="B31" s="211">
        <v>29629.116000000002</v>
      </c>
      <c r="C31" s="211">
        <v>773975.84699999995</v>
      </c>
      <c r="D31" s="211">
        <v>803604.96299999999</v>
      </c>
      <c r="E31" s="212">
        <v>96.313000000000002</v>
      </c>
      <c r="F31" s="213"/>
      <c r="G31" s="64"/>
    </row>
    <row r="32" spans="1:12" ht="15.5" customHeight="1" x14ac:dyDescent="0.3">
      <c r="B32" s="63"/>
      <c r="C32" s="63"/>
      <c r="D32" s="63"/>
      <c r="E32" s="65"/>
      <c r="G32" s="405"/>
      <c r="H32" s="405"/>
      <c r="I32" s="405"/>
      <c r="J32" s="405"/>
      <c r="K32" s="405"/>
      <c r="L32" s="405"/>
    </row>
    <row r="33" spans="1:12" ht="28" customHeight="1" x14ac:dyDescent="0.3">
      <c r="A33" s="414" t="s">
        <v>174</v>
      </c>
      <c r="B33" s="414"/>
      <c r="C33" s="414"/>
      <c r="D33" s="414"/>
      <c r="E33" s="414"/>
      <c r="F33" s="414"/>
      <c r="G33" s="405"/>
      <c r="H33" s="405"/>
      <c r="I33" s="405"/>
      <c r="J33" s="405"/>
      <c r="K33" s="405"/>
      <c r="L33" s="405"/>
    </row>
    <row r="34" spans="1:12" ht="16" customHeight="1" x14ac:dyDescent="0.3">
      <c r="A34" s="415" t="s">
        <v>173</v>
      </c>
      <c r="B34" s="415"/>
      <c r="C34" s="415"/>
      <c r="D34" s="415"/>
      <c r="E34" s="415"/>
      <c r="F34" s="415"/>
      <c r="G34" s="405"/>
      <c r="H34" s="405"/>
      <c r="I34" s="405"/>
      <c r="J34" s="405"/>
      <c r="K34" s="405"/>
      <c r="L34" s="405"/>
    </row>
    <row r="35" spans="1:12" ht="19" customHeight="1" x14ac:dyDescent="0.3">
      <c r="A35" s="31"/>
      <c r="B35" s="31"/>
      <c r="C35" s="31"/>
      <c r="D35" s="31"/>
      <c r="E35" s="31"/>
      <c r="F35" s="31"/>
    </row>
    <row r="36" spans="1:12" ht="19" customHeight="1" x14ac:dyDescent="0.3">
      <c r="A36" s="411"/>
      <c r="B36" s="410"/>
      <c r="C36" s="410"/>
      <c r="D36" s="410"/>
      <c r="E36" s="410"/>
      <c r="F36" s="410"/>
    </row>
    <row r="37" spans="1:12" x14ac:dyDescent="0.3">
      <c r="A37" s="410"/>
      <c r="B37" s="410"/>
      <c r="C37" s="410"/>
      <c r="D37" s="410"/>
      <c r="E37" s="410"/>
      <c r="F37" s="410"/>
    </row>
    <row r="38" spans="1:12" x14ac:dyDescent="0.3">
      <c r="H38" s="62"/>
    </row>
    <row r="42" spans="1:12" x14ac:dyDescent="0.3">
      <c r="H42" s="62"/>
    </row>
    <row r="46" spans="1:12" x14ac:dyDescent="0.3">
      <c r="H46" s="62"/>
    </row>
  </sheetData>
  <mergeCells count="8">
    <mergeCell ref="G32:L34"/>
    <mergeCell ref="A2:F2"/>
    <mergeCell ref="A3:F3"/>
    <mergeCell ref="A37:F37"/>
    <mergeCell ref="A36:F36"/>
    <mergeCell ref="E5:F5"/>
    <mergeCell ref="A33:F33"/>
    <mergeCell ref="A34:F34"/>
  </mergeCells>
  <phoneticPr fontId="24" type="noConversion"/>
  <printOptions horizontalCentered="1"/>
  <pageMargins left="0.5" right="0.5" top="0.65" bottom="0.5" header="0.51100000000000001" footer="0.51100000000000001"/>
  <pageSetup firstPageNumber="3"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H51"/>
  <sheetViews>
    <sheetView zoomScale="75" zoomScaleNormal="75" zoomScaleSheetLayoutView="85" workbookViewId="0">
      <selection activeCell="B39" sqref="B39:H39"/>
    </sheetView>
  </sheetViews>
  <sheetFormatPr defaultColWidth="9.1796875" defaultRowHeight="14" x14ac:dyDescent="0.3"/>
  <cols>
    <col min="1" max="1" width="2.453125" style="36" customWidth="1"/>
    <col min="2" max="2" width="8.1796875" style="36" customWidth="1"/>
    <col min="3" max="3" width="51.453125" style="36" customWidth="1"/>
    <col min="4" max="4" width="12.54296875" style="36" bestFit="1" customWidth="1"/>
    <col min="5" max="5" width="11.54296875" style="36" customWidth="1"/>
    <col min="6" max="6" width="13.54296875" style="36" customWidth="1"/>
    <col min="7" max="7" width="11.54296875" style="36" customWidth="1"/>
    <col min="8" max="8" width="13" style="36" customWidth="1"/>
    <col min="9" max="16384" width="9.1796875" style="36"/>
  </cols>
  <sheetData>
    <row r="1" spans="2:8" ht="17.5" x14ac:dyDescent="0.35">
      <c r="B1" s="416" t="s">
        <v>33</v>
      </c>
      <c r="C1" s="416"/>
      <c r="D1" s="416"/>
      <c r="E1" s="416"/>
      <c r="F1" s="416"/>
      <c r="G1" s="416"/>
      <c r="H1" s="416"/>
    </row>
    <row r="2" spans="2:8" ht="17.5" x14ac:dyDescent="0.35">
      <c r="B2" s="417" t="s">
        <v>163</v>
      </c>
      <c r="C2" s="417"/>
      <c r="D2" s="417"/>
      <c r="E2" s="417"/>
      <c r="F2" s="417"/>
      <c r="G2" s="417"/>
      <c r="H2" s="417"/>
    </row>
    <row r="3" spans="2:8" ht="15" x14ac:dyDescent="0.3">
      <c r="B3" s="418" t="s">
        <v>99</v>
      </c>
      <c r="C3" s="418"/>
      <c r="D3" s="418"/>
      <c r="E3" s="418"/>
      <c r="F3" s="418"/>
      <c r="G3" s="418"/>
      <c r="H3" s="418"/>
    </row>
    <row r="4" spans="2:8" ht="14.5" thickBot="1" x14ac:dyDescent="0.35">
      <c r="B4" s="39"/>
      <c r="C4" s="39"/>
      <c r="D4" s="39"/>
      <c r="E4" s="39"/>
      <c r="F4" s="39"/>
      <c r="G4" s="39"/>
      <c r="H4" s="39"/>
    </row>
    <row r="5" spans="2:8" ht="45" x14ac:dyDescent="0.3">
      <c r="B5" s="214" t="s">
        <v>20</v>
      </c>
      <c r="C5" s="215" t="s">
        <v>114</v>
      </c>
      <c r="D5" s="216" t="s">
        <v>101</v>
      </c>
      <c r="E5" s="216" t="s">
        <v>100</v>
      </c>
      <c r="F5" s="217" t="s">
        <v>109</v>
      </c>
      <c r="G5" s="218" t="s">
        <v>24</v>
      </c>
      <c r="H5" s="219" t="s">
        <v>23</v>
      </c>
    </row>
    <row r="6" spans="2:8" ht="20.149999999999999" customHeight="1" x14ac:dyDescent="0.35">
      <c r="B6" s="220">
        <v>1</v>
      </c>
      <c r="C6" s="221" t="s">
        <v>164</v>
      </c>
      <c r="D6" s="222">
        <v>200174.43</v>
      </c>
      <c r="E6" s="223">
        <v>0</v>
      </c>
      <c r="F6" s="224">
        <v>200174.43</v>
      </c>
      <c r="G6" s="225">
        <v>0.24902736296943423</v>
      </c>
      <c r="H6" s="226">
        <v>0.24902736296943423</v>
      </c>
    </row>
    <row r="7" spans="2:8" ht="17.25" customHeight="1" x14ac:dyDescent="0.35">
      <c r="B7" s="220">
        <v>2</v>
      </c>
      <c r="C7" s="221" t="s">
        <v>165</v>
      </c>
      <c r="D7" s="227">
        <v>179237.81</v>
      </c>
      <c r="E7" s="227">
        <v>0</v>
      </c>
      <c r="F7" s="228">
        <v>179237.81</v>
      </c>
      <c r="G7" s="229">
        <v>22.298112285728248</v>
      </c>
      <c r="H7" s="230">
        <v>47.200848582671675</v>
      </c>
    </row>
    <row r="8" spans="2:8" ht="17.25" customHeight="1" x14ac:dyDescent="0.35">
      <c r="B8" s="220">
        <v>3</v>
      </c>
      <c r="C8" s="231" t="s">
        <v>104</v>
      </c>
      <c r="D8" s="227">
        <v>84359.54</v>
      </c>
      <c r="E8" s="227">
        <v>0</v>
      </c>
      <c r="F8" s="228">
        <v>84359.54</v>
      </c>
      <c r="G8" s="229">
        <v>10.494763885434571</v>
      </c>
      <c r="H8" s="230">
        <v>57.695612468106241</v>
      </c>
    </row>
    <row r="9" spans="2:8" ht="17.25" customHeight="1" x14ac:dyDescent="0.35">
      <c r="B9" s="220">
        <v>4</v>
      </c>
      <c r="C9" s="231" t="s">
        <v>107</v>
      </c>
      <c r="D9" s="227">
        <v>64580.89</v>
      </c>
      <c r="E9" s="227">
        <v>0</v>
      </c>
      <c r="F9" s="228">
        <v>64580.89</v>
      </c>
      <c r="G9" s="229">
        <v>8.0341973422475128</v>
      </c>
      <c r="H9" s="230">
        <v>65.729809810353743</v>
      </c>
    </row>
    <row r="10" spans="2:8" ht="17.25" customHeight="1" x14ac:dyDescent="0.35">
      <c r="B10" s="220">
        <v>5</v>
      </c>
      <c r="C10" s="231" t="s">
        <v>105</v>
      </c>
      <c r="D10" s="227">
        <v>32790.54</v>
      </c>
      <c r="E10" s="227">
        <v>0</v>
      </c>
      <c r="F10" s="228">
        <v>32790.54</v>
      </c>
      <c r="G10" s="229">
        <v>4.0793130803688324</v>
      </c>
      <c r="H10" s="230">
        <v>69.809122890722577</v>
      </c>
    </row>
    <row r="11" spans="2:8" ht="17.25" customHeight="1" x14ac:dyDescent="0.35">
      <c r="B11" s="220">
        <v>6</v>
      </c>
      <c r="C11" s="231" t="s">
        <v>153</v>
      </c>
      <c r="D11" s="227">
        <v>29444.68</v>
      </c>
      <c r="E11" s="227">
        <v>0</v>
      </c>
      <c r="F11" s="228">
        <v>29444.68</v>
      </c>
      <c r="G11" s="229">
        <v>3.6630707597762817</v>
      </c>
      <c r="H11" s="230">
        <v>73.472193650498852</v>
      </c>
    </row>
    <row r="12" spans="2:8" ht="17.25" customHeight="1" x14ac:dyDescent="0.35">
      <c r="B12" s="220">
        <v>7</v>
      </c>
      <c r="C12" s="231" t="s">
        <v>141</v>
      </c>
      <c r="D12" s="227">
        <v>27704.16</v>
      </c>
      <c r="E12" s="227">
        <v>0</v>
      </c>
      <c r="F12" s="228">
        <v>27704.16</v>
      </c>
      <c r="G12" s="229">
        <v>3.4465410532620382</v>
      </c>
      <c r="H12" s="230">
        <v>76.91873470376089</v>
      </c>
    </row>
    <row r="13" spans="2:8" ht="17.25" customHeight="1" x14ac:dyDescent="0.35">
      <c r="B13" s="220">
        <v>8</v>
      </c>
      <c r="C13" s="231" t="s">
        <v>106</v>
      </c>
      <c r="D13" s="227">
        <v>22020.74</v>
      </c>
      <c r="E13" s="227">
        <v>0</v>
      </c>
      <c r="F13" s="228">
        <v>22020.74</v>
      </c>
      <c r="G13" s="229">
        <v>2.7394941565891004</v>
      </c>
      <c r="H13" s="230">
        <v>79.658228860349993</v>
      </c>
    </row>
    <row r="14" spans="2:8" ht="17.25" customHeight="1" x14ac:dyDescent="0.35">
      <c r="B14" s="220">
        <v>9</v>
      </c>
      <c r="C14" s="231" t="s">
        <v>27</v>
      </c>
      <c r="D14" s="227">
        <v>21945.78</v>
      </c>
      <c r="E14" s="227">
        <v>0</v>
      </c>
      <c r="F14" s="228">
        <v>21945.78</v>
      </c>
      <c r="G14" s="229">
        <v>2.7301687441834357</v>
      </c>
      <c r="H14" s="230">
        <v>82.388397604533424</v>
      </c>
    </row>
    <row r="15" spans="2:8" ht="17.25" customHeight="1" x14ac:dyDescent="0.35">
      <c r="B15" s="220">
        <v>10</v>
      </c>
      <c r="C15" s="231" t="s">
        <v>103</v>
      </c>
      <c r="D15" s="227">
        <v>21495.24</v>
      </c>
      <c r="E15" s="227">
        <v>191.66</v>
      </c>
      <c r="F15" s="228">
        <v>21686.9</v>
      </c>
      <c r="G15" s="229">
        <v>2.6979627307952487</v>
      </c>
      <c r="H15" s="230">
        <v>85.086360335328663</v>
      </c>
    </row>
    <row r="16" spans="2:8" ht="17.25" customHeight="1" x14ac:dyDescent="0.35">
      <c r="B16" s="220">
        <v>11</v>
      </c>
      <c r="C16" s="231" t="s">
        <v>102</v>
      </c>
      <c r="D16" s="227">
        <v>19791.259999999998</v>
      </c>
      <c r="E16" s="227">
        <v>0</v>
      </c>
      <c r="F16" s="228">
        <v>19791.259999999998</v>
      </c>
      <c r="G16" s="229">
        <v>2.4621352925258457</v>
      </c>
      <c r="H16" s="230">
        <v>87.548495627854521</v>
      </c>
    </row>
    <row r="17" spans="2:8" ht="17.25" customHeight="1" x14ac:dyDescent="0.35">
      <c r="B17" s="220">
        <v>12</v>
      </c>
      <c r="C17" s="231" t="s">
        <v>135</v>
      </c>
      <c r="D17" s="227">
        <v>16414.72</v>
      </c>
      <c r="E17" s="227">
        <v>0</v>
      </c>
      <c r="F17" s="228">
        <v>16414.72</v>
      </c>
      <c r="G17" s="229">
        <v>2.0420762209647014</v>
      </c>
      <c r="H17" s="230">
        <v>89.590571848819224</v>
      </c>
    </row>
    <row r="18" spans="2:8" ht="17.25" customHeight="1" x14ac:dyDescent="0.35">
      <c r="B18" s="220">
        <v>13</v>
      </c>
      <c r="C18" s="231" t="s">
        <v>113</v>
      </c>
      <c r="D18" s="227">
        <v>14771.34</v>
      </c>
      <c r="E18" s="227">
        <v>0</v>
      </c>
      <c r="F18" s="228">
        <v>14771.34</v>
      </c>
      <c r="G18" s="229">
        <v>1.8376312337819185</v>
      </c>
      <c r="H18" s="230">
        <v>91.428203082601144</v>
      </c>
    </row>
    <row r="19" spans="2:8" ht="17.25" customHeight="1" x14ac:dyDescent="0.35">
      <c r="B19" s="220">
        <v>14</v>
      </c>
      <c r="C19" s="231" t="s">
        <v>111</v>
      </c>
      <c r="D19" s="227">
        <v>10208.450000000001</v>
      </c>
      <c r="E19" s="227">
        <v>0</v>
      </c>
      <c r="F19" s="228">
        <v>10208.450000000001</v>
      </c>
      <c r="G19" s="229">
        <v>1.2699840751415259</v>
      </c>
      <c r="H19" s="230">
        <v>92.698187157742666</v>
      </c>
    </row>
    <row r="20" spans="2:8" ht="17.25" customHeight="1" x14ac:dyDescent="0.35">
      <c r="B20" s="220">
        <v>15</v>
      </c>
      <c r="C20" s="231" t="s">
        <v>138</v>
      </c>
      <c r="D20" s="227">
        <v>8929.52</v>
      </c>
      <c r="E20" s="227">
        <v>0</v>
      </c>
      <c r="F20" s="228">
        <v>8929.52</v>
      </c>
      <c r="G20" s="229">
        <v>1.1108785563584831</v>
      </c>
      <c r="H20" s="230">
        <v>93.809065714101152</v>
      </c>
    </row>
    <row r="21" spans="2:8" ht="17.25" customHeight="1" x14ac:dyDescent="0.35">
      <c r="B21" s="220">
        <v>16</v>
      </c>
      <c r="C21" s="231" t="s">
        <v>115</v>
      </c>
      <c r="D21" s="227">
        <v>6847.14</v>
      </c>
      <c r="E21" s="227">
        <v>0.16</v>
      </c>
      <c r="F21" s="228">
        <v>6847.3</v>
      </c>
      <c r="G21" s="229">
        <v>0.85183959932375342</v>
      </c>
      <c r="H21" s="230">
        <v>94.660905313424919</v>
      </c>
    </row>
    <row r="22" spans="2:8" ht="17.25" customHeight="1" x14ac:dyDescent="0.35">
      <c r="B22" s="220">
        <v>17</v>
      </c>
      <c r="C22" s="231" t="s">
        <v>21</v>
      </c>
      <c r="D22" s="227">
        <v>5755.63</v>
      </c>
      <c r="E22" s="227">
        <v>0</v>
      </c>
      <c r="F22" s="228">
        <v>5755.63</v>
      </c>
      <c r="G22" s="229">
        <v>0.71603019482946195</v>
      </c>
      <c r="H22" s="230">
        <v>95.376935508254377</v>
      </c>
    </row>
    <row r="23" spans="2:8" ht="17.25" customHeight="1" x14ac:dyDescent="0.35">
      <c r="B23" s="220">
        <v>18</v>
      </c>
      <c r="C23" s="231" t="s">
        <v>108</v>
      </c>
      <c r="D23" s="227">
        <v>2602.64</v>
      </c>
      <c r="E23" s="227">
        <v>0</v>
      </c>
      <c r="F23" s="228">
        <v>2602.64</v>
      </c>
      <c r="G23" s="229">
        <v>0.32378190159390902</v>
      </c>
      <c r="H23" s="230">
        <v>95.700717409848295</v>
      </c>
    </row>
    <row r="24" spans="2:8" ht="17.25" customHeight="1" x14ac:dyDescent="0.35">
      <c r="B24" s="220">
        <v>19</v>
      </c>
      <c r="C24" s="231" t="s">
        <v>139</v>
      </c>
      <c r="D24" s="227">
        <v>2510.4499999999998</v>
      </c>
      <c r="E24" s="227">
        <v>0</v>
      </c>
      <c r="F24" s="228">
        <v>2510.4499999999998</v>
      </c>
      <c r="G24" s="229">
        <v>0.31231298791090156</v>
      </c>
      <c r="H24" s="230">
        <v>96.013030397759195</v>
      </c>
    </row>
    <row r="25" spans="2:8" ht="17.25" customHeight="1" x14ac:dyDescent="0.35">
      <c r="B25" s="220">
        <v>20</v>
      </c>
      <c r="C25" s="231" t="s">
        <v>142</v>
      </c>
      <c r="D25" s="227">
        <v>2018.36</v>
      </c>
      <c r="E25" s="227">
        <v>0</v>
      </c>
      <c r="F25" s="228">
        <v>2018.36</v>
      </c>
      <c r="G25" s="229">
        <v>0.25109444214377796</v>
      </c>
      <c r="H25" s="230">
        <v>96.264124839902962</v>
      </c>
    </row>
    <row r="26" spans="2:8" ht="17.25" customHeight="1" x14ac:dyDescent="0.35">
      <c r="B26" s="220">
        <v>21</v>
      </c>
      <c r="C26" s="231" t="s">
        <v>112</v>
      </c>
      <c r="D26" s="227">
        <v>2005.18</v>
      </c>
      <c r="E26" s="227">
        <v>0</v>
      </c>
      <c r="F26" s="228">
        <v>2005.18</v>
      </c>
      <c r="G26" s="229">
        <v>0.24945478185153325</v>
      </c>
      <c r="H26" s="230">
        <v>96.513579621754502</v>
      </c>
    </row>
    <row r="27" spans="2:8" ht="17.25" customHeight="1" x14ac:dyDescent="0.35">
      <c r="B27" s="220">
        <v>22</v>
      </c>
      <c r="C27" s="231" t="s">
        <v>154</v>
      </c>
      <c r="D27" s="227">
        <v>1631.52</v>
      </c>
      <c r="E27" s="227">
        <v>0</v>
      </c>
      <c r="F27" s="228">
        <v>1631.52</v>
      </c>
      <c r="G27" s="229">
        <v>0.20296954173012577</v>
      </c>
      <c r="H27" s="230">
        <v>96.716549163484615</v>
      </c>
    </row>
    <row r="28" spans="2:8" ht="17.25" customHeight="1" x14ac:dyDescent="0.35">
      <c r="B28" s="220">
        <v>23</v>
      </c>
      <c r="C28" s="231" t="s">
        <v>140</v>
      </c>
      <c r="D28" s="227">
        <v>1430.24</v>
      </c>
      <c r="E28" s="227">
        <v>0</v>
      </c>
      <c r="F28" s="228">
        <v>1430.24</v>
      </c>
      <c r="G28" s="229">
        <v>0.1779292667966651</v>
      </c>
      <c r="H28" s="230">
        <v>96.894478430281282</v>
      </c>
    </row>
    <row r="29" spans="2:8" ht="17.25" customHeight="1" x14ac:dyDescent="0.35">
      <c r="B29" s="220">
        <v>24</v>
      </c>
      <c r="C29" s="231" t="s">
        <v>148</v>
      </c>
      <c r="D29" s="227">
        <v>1341.09</v>
      </c>
      <c r="E29" s="227">
        <v>0</v>
      </c>
      <c r="F29" s="228">
        <v>1341.09</v>
      </c>
      <c r="G29" s="229">
        <v>0.16683854486543487</v>
      </c>
      <c r="H29" s="230">
        <v>97.06131697514671</v>
      </c>
    </row>
    <row r="30" spans="2:8" ht="17.25" customHeight="1" x14ac:dyDescent="0.35">
      <c r="B30" s="220">
        <v>25</v>
      </c>
      <c r="C30" s="231" t="s">
        <v>136</v>
      </c>
      <c r="D30" s="227">
        <v>1238.6400000000001</v>
      </c>
      <c r="E30" s="227">
        <v>0</v>
      </c>
      <c r="F30" s="228">
        <v>1238.6400000000001</v>
      </c>
      <c r="G30" s="229">
        <v>0.15409323402017933</v>
      </c>
      <c r="H30" s="230">
        <v>97.21541020916689</v>
      </c>
    </row>
    <row r="31" spans="2:8" ht="17.25" customHeight="1" x14ac:dyDescent="0.35">
      <c r="B31" s="220">
        <v>26</v>
      </c>
      <c r="C31" s="231" t="s">
        <v>155</v>
      </c>
      <c r="D31" s="227">
        <v>1206.3399999999999</v>
      </c>
      <c r="E31" s="227">
        <v>0</v>
      </c>
      <c r="F31" s="228">
        <v>1206.3399999999999</v>
      </c>
      <c r="G31" s="229">
        <v>0.15007494665754625</v>
      </c>
      <c r="H31" s="230">
        <v>97.365485155824445</v>
      </c>
    </row>
    <row r="32" spans="2:8" ht="17.25" customHeight="1" x14ac:dyDescent="0.35">
      <c r="B32" s="220">
        <v>27</v>
      </c>
      <c r="C32" s="231" t="s">
        <v>116</v>
      </c>
      <c r="D32" s="227">
        <v>1023.7</v>
      </c>
      <c r="E32" s="227">
        <v>0</v>
      </c>
      <c r="F32" s="228">
        <v>1023.7</v>
      </c>
      <c r="G32" s="229">
        <v>0.12735358430735125</v>
      </c>
      <c r="H32" s="230">
        <v>97.492838740131788</v>
      </c>
    </row>
    <row r="33" spans="1:8" ht="17.25" customHeight="1" x14ac:dyDescent="0.35">
      <c r="B33" s="220">
        <v>28</v>
      </c>
      <c r="C33" s="231" t="s">
        <v>156</v>
      </c>
      <c r="D33" s="227">
        <v>939.83</v>
      </c>
      <c r="E33" s="227">
        <v>0</v>
      </c>
      <c r="F33" s="228">
        <v>939.83</v>
      </c>
      <c r="G33" s="229">
        <v>0.11691972173447097</v>
      </c>
      <c r="H33" s="230">
        <v>97.609758461866264</v>
      </c>
    </row>
    <row r="34" spans="1:8" ht="17.25" customHeight="1" x14ac:dyDescent="0.35">
      <c r="B34" s="220">
        <v>29</v>
      </c>
      <c r="C34" s="231" t="s">
        <v>157</v>
      </c>
      <c r="D34" s="227">
        <v>841.8</v>
      </c>
      <c r="E34" s="227">
        <v>0</v>
      </c>
      <c r="F34" s="228">
        <v>841.8</v>
      </c>
      <c r="G34" s="229">
        <v>0.10472428179147043</v>
      </c>
      <c r="H34" s="230">
        <v>97.71448274365774</v>
      </c>
    </row>
    <row r="35" spans="1:8" ht="17.25" customHeight="1" x14ac:dyDescent="0.35">
      <c r="B35" s="220">
        <v>30</v>
      </c>
      <c r="C35" s="231" t="s">
        <v>137</v>
      </c>
      <c r="D35" s="227">
        <v>815.85</v>
      </c>
      <c r="E35" s="227">
        <v>1.26</v>
      </c>
      <c r="F35" s="228">
        <v>817.11</v>
      </c>
      <c r="G35" s="232">
        <v>0.10165271786009551</v>
      </c>
      <c r="H35" s="230">
        <v>97.816135461517831</v>
      </c>
    </row>
    <row r="36" spans="1:8" ht="17.25" customHeight="1" x14ac:dyDescent="0.35">
      <c r="B36" s="233"/>
      <c r="C36" s="234" t="s">
        <v>22</v>
      </c>
      <c r="D36" s="235">
        <v>17527.690000000021</v>
      </c>
      <c r="E36" s="235">
        <v>26.756000000000004</v>
      </c>
      <c r="F36" s="236">
        <v>17554.450000000015</v>
      </c>
      <c r="G36" s="229">
        <v>2.1838645384821569</v>
      </c>
      <c r="H36" s="237">
        <v>99.999999999999986</v>
      </c>
    </row>
    <row r="37" spans="1:8" ht="17.25" customHeight="1" thickBot="1" x14ac:dyDescent="0.4">
      <c r="B37" s="238"/>
      <c r="C37" s="239" t="s">
        <v>28</v>
      </c>
      <c r="D37" s="240">
        <v>803605.2</v>
      </c>
      <c r="E37" s="240">
        <v>219.83599999999998</v>
      </c>
      <c r="F37" s="240">
        <v>803825.04</v>
      </c>
      <c r="G37" s="241">
        <v>1</v>
      </c>
      <c r="H37" s="242">
        <v>1</v>
      </c>
    </row>
    <row r="38" spans="1:8" ht="17.25" customHeight="1" x14ac:dyDescent="0.35">
      <c r="B38" s="39"/>
      <c r="C38" s="40"/>
      <c r="D38" s="41"/>
      <c r="E38" s="41"/>
      <c r="F38" s="41"/>
      <c r="G38" s="42"/>
      <c r="H38" s="43"/>
    </row>
    <row r="39" spans="1:8" ht="18" customHeight="1" x14ac:dyDescent="0.3">
      <c r="A39" s="35">
        <v>1</v>
      </c>
      <c r="B39" s="419" t="s">
        <v>162</v>
      </c>
      <c r="C39" s="419"/>
      <c r="D39" s="419"/>
      <c r="E39" s="419"/>
      <c r="F39" s="419"/>
      <c r="G39" s="419"/>
      <c r="H39" s="419"/>
    </row>
    <row r="40" spans="1:8" x14ac:dyDescent="0.3">
      <c r="A40" s="371">
        <v>2</v>
      </c>
      <c r="B40" s="420" t="s">
        <v>175</v>
      </c>
      <c r="C40" s="420"/>
      <c r="D40" s="420"/>
      <c r="E40" s="420"/>
      <c r="F40" s="420"/>
      <c r="G40" s="420"/>
      <c r="H40" s="420"/>
    </row>
    <row r="41" spans="1:8" ht="15.5" x14ac:dyDescent="0.3">
      <c r="A41" s="35">
        <v>3</v>
      </c>
      <c r="B41" s="419" t="s">
        <v>176</v>
      </c>
      <c r="C41" s="419"/>
      <c r="D41" s="419"/>
      <c r="E41" s="419"/>
      <c r="F41" s="419"/>
      <c r="G41" s="419"/>
      <c r="H41" s="419"/>
    </row>
    <row r="42" spans="1:8" ht="15.5" x14ac:dyDescent="0.3">
      <c r="A42" s="35"/>
      <c r="B42" s="415" t="s">
        <v>172</v>
      </c>
      <c r="C42" s="415"/>
      <c r="D42" s="415"/>
      <c r="E42" s="415"/>
      <c r="F42" s="415"/>
      <c r="G42" s="415"/>
      <c r="H42" s="415"/>
    </row>
    <row r="43" spans="1:8" x14ac:dyDescent="0.3">
      <c r="B43" s="44"/>
      <c r="F43" s="44"/>
    </row>
    <row r="44" spans="1:8" x14ac:dyDescent="0.3">
      <c r="B44" s="44"/>
      <c r="F44" s="44"/>
    </row>
    <row r="45" spans="1:8" x14ac:dyDescent="0.3">
      <c r="B45" s="44"/>
      <c r="F45" s="44"/>
    </row>
    <row r="46" spans="1:8" x14ac:dyDescent="0.3">
      <c r="B46" s="44"/>
      <c r="F46" s="44"/>
    </row>
    <row r="47" spans="1:8" x14ac:dyDescent="0.3">
      <c r="B47" s="44"/>
      <c r="F47" s="44"/>
    </row>
    <row r="48" spans="1:8" x14ac:dyDescent="0.3">
      <c r="B48" s="44"/>
      <c r="F48" s="44"/>
    </row>
    <row r="49" spans="2:6" x14ac:dyDescent="0.3">
      <c r="B49" s="44"/>
      <c r="F49" s="44"/>
    </row>
    <row r="50" spans="2:6" x14ac:dyDescent="0.3">
      <c r="B50" s="44"/>
      <c r="F50" s="44"/>
    </row>
    <row r="51" spans="2:6" x14ac:dyDescent="0.3">
      <c r="B51" s="44"/>
      <c r="F51" s="44"/>
    </row>
  </sheetData>
  <mergeCells count="7">
    <mergeCell ref="B42:H42"/>
    <mergeCell ref="B1:H1"/>
    <mergeCell ref="B2:H2"/>
    <mergeCell ref="B3:H3"/>
    <mergeCell ref="B39:H39"/>
    <mergeCell ref="B40:H40"/>
    <mergeCell ref="B41:H41"/>
  </mergeCells>
  <phoneticPr fontId="4" type="noConversion"/>
  <printOptions horizontalCentered="1"/>
  <pageMargins left="0.5" right="0.5" top="0.65" bottom="0.5" header="0.51100000000000001" footer="0.51100000000000001"/>
  <pageSetup scale="81" firstPageNumber="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86"/>
  <sheetViews>
    <sheetView zoomScale="90" zoomScaleNormal="90" zoomScaleSheetLayoutView="100" zoomScalePageLayoutView="40" workbookViewId="0">
      <selection activeCell="A73" sqref="A73"/>
    </sheetView>
  </sheetViews>
  <sheetFormatPr defaultColWidth="9.1796875" defaultRowHeight="14" x14ac:dyDescent="0.3"/>
  <cols>
    <col min="1" max="1" width="17.1796875" style="66" customWidth="1"/>
    <col min="2" max="7" width="13.54296875" style="66" customWidth="1"/>
    <col min="8" max="8" width="33.54296875" style="66" bestFit="1" customWidth="1"/>
    <col min="9" max="9" width="33.54296875" style="66" customWidth="1"/>
    <col min="10" max="11" width="15.453125" style="66" customWidth="1"/>
    <col min="12" max="12" width="16.1796875" style="66" customWidth="1"/>
    <col min="13" max="13" width="9.1796875" style="66"/>
    <col min="14" max="14" width="19.54296875" style="66" bestFit="1" customWidth="1"/>
    <col min="15" max="16384" width="9.1796875" style="66"/>
  </cols>
  <sheetData>
    <row r="1" spans="1:14" ht="17.5" customHeight="1" x14ac:dyDescent="0.35">
      <c r="A1" s="421" t="s">
        <v>14</v>
      </c>
      <c r="B1" s="421"/>
      <c r="C1" s="421"/>
      <c r="D1" s="421"/>
      <c r="E1" s="421"/>
      <c r="F1" s="421"/>
      <c r="G1" s="421"/>
    </row>
    <row r="2" spans="1:14" ht="17.5" customHeight="1" x14ac:dyDescent="0.35">
      <c r="A2" s="421" t="s">
        <v>158</v>
      </c>
      <c r="B2" s="421"/>
      <c r="C2" s="421"/>
      <c r="D2" s="421"/>
      <c r="E2" s="421"/>
      <c r="F2" s="421"/>
      <c r="G2" s="421"/>
    </row>
    <row r="3" spans="1:14" x14ac:dyDescent="0.3">
      <c r="A3" s="67"/>
      <c r="B3" s="67"/>
      <c r="C3" s="67"/>
      <c r="D3" s="67"/>
      <c r="E3" s="67"/>
      <c r="F3" s="67"/>
      <c r="G3" s="67"/>
    </row>
    <row r="4" spans="1:14" ht="14.5" thickBot="1" x14ac:dyDescent="0.35">
      <c r="A4" s="67"/>
      <c r="B4" s="67"/>
      <c r="C4" s="67"/>
      <c r="D4" s="67"/>
      <c r="E4" s="67"/>
      <c r="F4" s="67"/>
      <c r="G4" s="67"/>
    </row>
    <row r="5" spans="1:14" ht="34.4" customHeight="1" thickBot="1" x14ac:dyDescent="0.35">
      <c r="A5" s="243"/>
      <c r="B5" s="422" t="s">
        <v>122</v>
      </c>
      <c r="C5" s="422"/>
      <c r="D5" s="423"/>
      <c r="E5" s="422" t="s">
        <v>123</v>
      </c>
      <c r="F5" s="422"/>
      <c r="G5" s="424"/>
    </row>
    <row r="6" spans="1:14" ht="36" customHeight="1" x14ac:dyDescent="0.3">
      <c r="A6" s="244" t="s">
        <v>32</v>
      </c>
      <c r="B6" s="245" t="s">
        <v>124</v>
      </c>
      <c r="C6" s="246" t="s">
        <v>125</v>
      </c>
      <c r="D6" s="247" t="s">
        <v>126</v>
      </c>
      <c r="E6" s="248" t="s">
        <v>127</v>
      </c>
      <c r="F6" s="246" t="s">
        <v>125</v>
      </c>
      <c r="G6" s="249" t="s">
        <v>128</v>
      </c>
      <c r="H6"/>
      <c r="I6"/>
      <c r="J6"/>
      <c r="K6"/>
      <c r="L6" s="34"/>
      <c r="M6" s="34"/>
      <c r="N6" s="34"/>
    </row>
    <row r="7" spans="1:14" ht="13" customHeight="1" x14ac:dyDescent="0.3">
      <c r="A7" s="250">
        <v>43466</v>
      </c>
      <c r="B7" s="251">
        <v>232.57499999999999</v>
      </c>
      <c r="C7" s="252">
        <v>8663.0499999999993</v>
      </c>
      <c r="D7" s="253">
        <v>8895.6200000000008</v>
      </c>
      <c r="E7" s="254">
        <v>89.480999999999995</v>
      </c>
      <c r="F7" s="255">
        <v>92.950999999999993</v>
      </c>
      <c r="G7" s="256">
        <v>92.861000000000004</v>
      </c>
      <c r="H7" s="318"/>
      <c r="I7" s="69"/>
      <c r="J7" s="69"/>
      <c r="K7" s="69"/>
      <c r="L7" s="69"/>
      <c r="M7" s="69"/>
    </row>
    <row r="8" spans="1:14" ht="13" customHeight="1" x14ac:dyDescent="0.3">
      <c r="A8" s="250">
        <v>43497</v>
      </c>
      <c r="B8" s="251">
        <v>234.899</v>
      </c>
      <c r="C8" s="252">
        <v>8558.0400000000009</v>
      </c>
      <c r="D8" s="253">
        <v>8792.94</v>
      </c>
      <c r="E8" s="254">
        <v>89.722999999999999</v>
      </c>
      <c r="F8" s="255">
        <v>93.061999999999998</v>
      </c>
      <c r="G8" s="256">
        <v>92.972999999999999</v>
      </c>
      <c r="H8" s="318"/>
      <c r="I8" s="69"/>
      <c r="J8" s="69"/>
      <c r="K8" s="69"/>
      <c r="L8" s="69"/>
      <c r="M8" s="69"/>
    </row>
    <row r="9" spans="1:14" ht="13" customHeight="1" x14ac:dyDescent="0.3">
      <c r="A9" s="250">
        <v>43525</v>
      </c>
      <c r="B9" s="251">
        <v>226.31200000000001</v>
      </c>
      <c r="C9" s="252">
        <v>8480.92</v>
      </c>
      <c r="D9" s="253">
        <v>8707.23</v>
      </c>
      <c r="E9" s="254">
        <v>89.4</v>
      </c>
      <c r="F9" s="255">
        <v>93.15</v>
      </c>
      <c r="G9" s="256">
        <v>93.052999999999997</v>
      </c>
      <c r="H9" s="318"/>
      <c r="I9" s="69"/>
      <c r="J9" s="69"/>
      <c r="K9" s="69"/>
      <c r="L9" s="69"/>
      <c r="M9" s="69"/>
    </row>
    <row r="10" spans="1:14" ht="13" customHeight="1" x14ac:dyDescent="0.3">
      <c r="A10" s="250">
        <v>43556</v>
      </c>
      <c r="B10" s="251">
        <v>225.018</v>
      </c>
      <c r="C10" s="252">
        <v>8401.07</v>
      </c>
      <c r="D10" s="253">
        <v>8626.08</v>
      </c>
      <c r="E10" s="254">
        <v>89.44</v>
      </c>
      <c r="F10" s="255">
        <v>93.211999999999989</v>
      </c>
      <c r="G10" s="256">
        <v>93.113</v>
      </c>
      <c r="H10" s="318"/>
      <c r="I10" s="69"/>
      <c r="J10" s="69"/>
      <c r="K10" s="69"/>
      <c r="L10" s="69"/>
      <c r="M10" s="69"/>
    </row>
    <row r="11" spans="1:14" ht="13" customHeight="1" x14ac:dyDescent="0.3">
      <c r="A11" s="250">
        <v>43586</v>
      </c>
      <c r="B11" s="251">
        <v>224.76400000000001</v>
      </c>
      <c r="C11" s="252">
        <v>8345.0400000000009</v>
      </c>
      <c r="D11" s="253">
        <v>8569.81</v>
      </c>
      <c r="E11" s="254">
        <v>89.624000000000009</v>
      </c>
      <c r="F11" s="255">
        <v>93.274000000000001</v>
      </c>
      <c r="G11" s="256">
        <v>93.178000000000011</v>
      </c>
      <c r="H11" s="318"/>
      <c r="I11" s="69"/>
      <c r="J11" s="69"/>
      <c r="K11" s="69"/>
      <c r="L11" s="69"/>
      <c r="M11" s="69"/>
    </row>
    <row r="12" spans="1:14" ht="13" customHeight="1" x14ac:dyDescent="0.3">
      <c r="A12" s="257">
        <v>43617</v>
      </c>
      <c r="B12" s="258">
        <v>227.363</v>
      </c>
      <c r="C12" s="259">
        <v>8271.48</v>
      </c>
      <c r="D12" s="260">
        <v>8498.84</v>
      </c>
      <c r="E12" s="261">
        <v>89.757000000000005</v>
      </c>
      <c r="F12" s="262">
        <v>93.403999999999996</v>
      </c>
      <c r="G12" s="263">
        <v>93.305999999999997</v>
      </c>
      <c r="H12" s="318"/>
      <c r="I12" s="69"/>
      <c r="J12" s="69"/>
      <c r="K12" s="69"/>
      <c r="L12" s="69"/>
      <c r="M12" s="69"/>
    </row>
    <row r="13" spans="1:14" ht="13" customHeight="1" x14ac:dyDescent="0.3">
      <c r="A13" s="250">
        <v>43647</v>
      </c>
      <c r="B13" s="251">
        <v>226.43700000000001</v>
      </c>
      <c r="C13" s="252">
        <v>8109.25</v>
      </c>
      <c r="D13" s="253">
        <v>8335.69</v>
      </c>
      <c r="E13" s="254">
        <v>89.929999999999993</v>
      </c>
      <c r="F13" s="255">
        <v>93.515000000000001</v>
      </c>
      <c r="G13" s="256">
        <v>93.418000000000006</v>
      </c>
      <c r="H13" s="318"/>
      <c r="I13" s="69"/>
      <c r="J13" s="69"/>
      <c r="K13" s="69"/>
      <c r="L13" s="69"/>
      <c r="M13" s="69"/>
    </row>
    <row r="14" spans="1:14" ht="13" customHeight="1" x14ac:dyDescent="0.3">
      <c r="A14" s="250">
        <v>43678</v>
      </c>
      <c r="B14" s="251">
        <v>228.12200000000001</v>
      </c>
      <c r="C14" s="252">
        <v>7166.6</v>
      </c>
      <c r="D14" s="253">
        <v>7394.72</v>
      </c>
      <c r="E14" s="254">
        <v>90.024000000000001</v>
      </c>
      <c r="F14" s="255">
        <v>92.806999999999988</v>
      </c>
      <c r="G14" s="256">
        <v>92.721000000000004</v>
      </c>
      <c r="H14" s="318"/>
      <c r="I14" s="69"/>
      <c r="J14" s="69"/>
      <c r="K14" s="69"/>
      <c r="L14" s="69"/>
      <c r="M14" s="69"/>
    </row>
    <row r="15" spans="1:14" ht="13" customHeight="1" x14ac:dyDescent="0.3">
      <c r="A15" s="250">
        <v>43709</v>
      </c>
      <c r="B15" s="251">
        <v>230.77600000000001</v>
      </c>
      <c r="C15" s="252">
        <v>6594.75</v>
      </c>
      <c r="D15" s="253">
        <v>6825.52</v>
      </c>
      <c r="E15" s="254">
        <v>90.073999999999998</v>
      </c>
      <c r="F15" s="255">
        <v>92.153999999999996</v>
      </c>
      <c r="G15" s="256">
        <v>92.082999999999998</v>
      </c>
      <c r="H15" s="318"/>
      <c r="I15" s="69"/>
      <c r="J15" s="69"/>
      <c r="K15" s="69"/>
      <c r="L15" s="69"/>
      <c r="M15" s="69"/>
    </row>
    <row r="16" spans="1:14" ht="13" customHeight="1" x14ac:dyDescent="0.3">
      <c r="A16" s="250">
        <v>43739</v>
      </c>
      <c r="B16" s="251">
        <v>229.02099999999999</v>
      </c>
      <c r="C16" s="252">
        <v>6841.41</v>
      </c>
      <c r="D16" s="253">
        <v>7070.43</v>
      </c>
      <c r="E16" s="254">
        <v>90.058000000000007</v>
      </c>
      <c r="F16" s="255">
        <v>92.510999999999996</v>
      </c>
      <c r="G16" s="256">
        <v>92.432000000000002</v>
      </c>
      <c r="H16" s="318"/>
      <c r="I16" s="69"/>
      <c r="J16" s="69"/>
      <c r="K16" s="69"/>
      <c r="L16" s="69"/>
      <c r="M16" s="69"/>
    </row>
    <row r="17" spans="1:13" ht="13" customHeight="1" x14ac:dyDescent="0.3">
      <c r="A17" s="250">
        <v>43770</v>
      </c>
      <c r="B17" s="251">
        <v>227.07900000000001</v>
      </c>
      <c r="C17" s="252">
        <v>6731.38</v>
      </c>
      <c r="D17" s="253">
        <v>6958.46</v>
      </c>
      <c r="E17" s="254">
        <v>90.27</v>
      </c>
      <c r="F17" s="255">
        <v>92.515999999999991</v>
      </c>
      <c r="G17" s="256">
        <v>92.442999999999998</v>
      </c>
      <c r="H17" s="318"/>
      <c r="I17" s="69"/>
      <c r="J17" s="69"/>
      <c r="K17" s="69"/>
      <c r="L17" s="69"/>
      <c r="M17" s="69"/>
    </row>
    <row r="18" spans="1:13" ht="13" customHeight="1" x14ac:dyDescent="0.3">
      <c r="A18" s="257">
        <v>43800</v>
      </c>
      <c r="B18" s="258">
        <v>227.47900000000001</v>
      </c>
      <c r="C18" s="259">
        <v>6603.28</v>
      </c>
      <c r="D18" s="260">
        <v>6830.76</v>
      </c>
      <c r="E18" s="261">
        <v>90.38000000000001</v>
      </c>
      <c r="F18" s="262">
        <v>92.564999999999998</v>
      </c>
      <c r="G18" s="263">
        <v>92.49199999999999</v>
      </c>
      <c r="H18" s="318"/>
      <c r="I18" s="69"/>
      <c r="J18" s="69"/>
      <c r="K18" s="69"/>
      <c r="L18" s="69"/>
      <c r="M18" s="69"/>
    </row>
    <row r="19" spans="1:13" ht="13" customHeight="1" x14ac:dyDescent="0.3">
      <c r="A19" s="264">
        <v>43831</v>
      </c>
      <c r="B19" s="265">
        <v>219.04</v>
      </c>
      <c r="C19" s="266">
        <v>6408.54</v>
      </c>
      <c r="D19" s="267">
        <v>6627.58</v>
      </c>
      <c r="E19" s="268">
        <v>91.474999999999994</v>
      </c>
      <c r="F19" s="269">
        <v>92.632999999999996</v>
      </c>
      <c r="G19" s="270">
        <v>92.594999999999999</v>
      </c>
      <c r="H19" s="318"/>
      <c r="I19" s="69"/>
      <c r="J19" s="69"/>
      <c r="K19" s="69"/>
      <c r="L19" s="69"/>
      <c r="M19" s="69"/>
    </row>
    <row r="20" spans="1:13" ht="13" customHeight="1" x14ac:dyDescent="0.3">
      <c r="A20" s="250">
        <v>43862</v>
      </c>
      <c r="B20" s="251">
        <v>220.982</v>
      </c>
      <c r="C20" s="252">
        <v>6415.4</v>
      </c>
      <c r="D20" s="253">
        <v>6636.38</v>
      </c>
      <c r="E20" s="254">
        <v>91.388000000000005</v>
      </c>
      <c r="F20" s="255">
        <v>92.674999999999997</v>
      </c>
      <c r="G20" s="256">
        <v>92.632000000000005</v>
      </c>
      <c r="H20" s="318"/>
      <c r="I20" s="69"/>
      <c r="J20" s="69"/>
      <c r="K20" s="69"/>
      <c r="L20" s="69"/>
      <c r="M20" s="69"/>
    </row>
    <row r="21" spans="1:13" ht="13" customHeight="1" x14ac:dyDescent="0.3">
      <c r="A21" s="250">
        <v>43891</v>
      </c>
      <c r="B21" s="251">
        <v>225.72900000000001</v>
      </c>
      <c r="C21" s="252">
        <v>6563.49</v>
      </c>
      <c r="D21" s="253">
        <v>6789.22</v>
      </c>
      <c r="E21" s="254">
        <v>91.38300000000001</v>
      </c>
      <c r="F21" s="255">
        <v>92.849000000000004</v>
      </c>
      <c r="G21" s="256">
        <v>92.800000000000011</v>
      </c>
      <c r="H21" s="318"/>
      <c r="I21" s="69"/>
      <c r="J21" s="69"/>
      <c r="K21" s="69"/>
      <c r="L21" s="69"/>
      <c r="M21" s="69"/>
    </row>
    <row r="22" spans="1:13" ht="13" customHeight="1" x14ac:dyDescent="0.3">
      <c r="A22" s="250">
        <v>43922</v>
      </c>
      <c r="B22" s="251">
        <v>229.53399999999999</v>
      </c>
      <c r="C22" s="252">
        <v>6776.38</v>
      </c>
      <c r="D22" s="253">
        <v>7005.91</v>
      </c>
      <c r="E22" s="254">
        <v>91.399000000000001</v>
      </c>
      <c r="F22" s="255">
        <v>93.125</v>
      </c>
      <c r="G22" s="256">
        <v>93.067999999999998</v>
      </c>
      <c r="H22" s="318"/>
      <c r="I22" s="69"/>
      <c r="J22" s="69"/>
      <c r="K22" s="69"/>
      <c r="L22" s="69"/>
      <c r="M22" s="69"/>
    </row>
    <row r="23" spans="1:13" ht="13" customHeight="1" x14ac:dyDescent="0.3">
      <c r="A23" s="250">
        <v>43952</v>
      </c>
      <c r="B23" s="251">
        <v>232.84700000000001</v>
      </c>
      <c r="C23" s="252">
        <v>6982.05</v>
      </c>
      <c r="D23" s="253">
        <v>7214.9</v>
      </c>
      <c r="E23" s="254">
        <v>91.456000000000003</v>
      </c>
      <c r="F23" s="255">
        <v>93.37</v>
      </c>
      <c r="G23" s="256">
        <v>93.308000000000007</v>
      </c>
      <c r="H23" s="318"/>
      <c r="I23" s="69"/>
      <c r="J23" s="69"/>
      <c r="K23" s="69"/>
      <c r="L23" s="69"/>
      <c r="M23" s="69"/>
    </row>
    <row r="24" spans="1:13" ht="13" customHeight="1" x14ac:dyDescent="0.3">
      <c r="A24" s="257">
        <v>43983</v>
      </c>
      <c r="B24" s="258">
        <v>238.36099999999999</v>
      </c>
      <c r="C24" s="259">
        <v>7063.9</v>
      </c>
      <c r="D24" s="260">
        <v>7302.26</v>
      </c>
      <c r="E24" s="261">
        <v>91.628</v>
      </c>
      <c r="F24" s="262">
        <v>93.459000000000003</v>
      </c>
      <c r="G24" s="263">
        <v>93.399000000000001</v>
      </c>
      <c r="H24" s="318"/>
      <c r="I24" s="69"/>
      <c r="J24" s="69"/>
      <c r="K24" s="69"/>
      <c r="L24" s="69"/>
      <c r="M24" s="69"/>
    </row>
    <row r="25" spans="1:13" ht="13" customHeight="1" x14ac:dyDescent="0.3">
      <c r="A25" s="271">
        <v>44013</v>
      </c>
      <c r="B25" s="251">
        <v>245.565</v>
      </c>
      <c r="C25" s="272">
        <v>7177.3</v>
      </c>
      <c r="D25" s="273">
        <v>7422.87</v>
      </c>
      <c r="E25" s="268">
        <v>91.828000000000003</v>
      </c>
      <c r="F25" s="269">
        <v>93.569000000000003</v>
      </c>
      <c r="G25" s="270">
        <v>93.510999999999996</v>
      </c>
      <c r="H25" s="318"/>
      <c r="I25" s="69"/>
      <c r="J25" s="69"/>
      <c r="K25" s="69"/>
      <c r="L25" s="69"/>
      <c r="M25" s="69"/>
    </row>
    <row r="26" spans="1:13" ht="13" customHeight="1" x14ac:dyDescent="0.3">
      <c r="A26" s="250">
        <v>44044</v>
      </c>
      <c r="B26" s="251">
        <v>251.67599999999999</v>
      </c>
      <c r="C26" s="252">
        <v>7319.2</v>
      </c>
      <c r="D26" s="253">
        <v>7570.87</v>
      </c>
      <c r="E26" s="254">
        <v>91.998000000000005</v>
      </c>
      <c r="F26" s="255">
        <v>93.701999999999998</v>
      </c>
      <c r="G26" s="256">
        <v>93.644999999999996</v>
      </c>
      <c r="H26" s="318"/>
      <c r="I26" s="69"/>
      <c r="J26" s="69"/>
      <c r="K26" s="69"/>
      <c r="L26" s="69"/>
      <c r="M26" s="69"/>
    </row>
    <row r="27" spans="1:13" ht="13" customHeight="1" x14ac:dyDescent="0.3">
      <c r="A27" s="250">
        <v>44075</v>
      </c>
      <c r="B27" s="251">
        <v>256.60199999999998</v>
      </c>
      <c r="C27" s="252">
        <v>7454.27</v>
      </c>
      <c r="D27" s="253">
        <v>7710.87</v>
      </c>
      <c r="E27" s="254">
        <v>92.156000000000006</v>
      </c>
      <c r="F27" s="255">
        <v>93.837000000000003</v>
      </c>
      <c r="G27" s="256">
        <v>93.781000000000006</v>
      </c>
      <c r="H27" s="318"/>
      <c r="I27" s="69"/>
      <c r="J27" s="69"/>
      <c r="K27" s="69"/>
      <c r="L27" s="69"/>
      <c r="M27" s="69"/>
    </row>
    <row r="28" spans="1:13" ht="13" customHeight="1" x14ac:dyDescent="0.3">
      <c r="A28" s="250">
        <v>44105</v>
      </c>
      <c r="B28" s="251">
        <v>261.10300000000001</v>
      </c>
      <c r="C28" s="252">
        <v>7644.29</v>
      </c>
      <c r="D28" s="253">
        <v>7905.39</v>
      </c>
      <c r="E28" s="254">
        <v>92.179999999999993</v>
      </c>
      <c r="F28" s="255">
        <v>94.02000000000001</v>
      </c>
      <c r="G28" s="256">
        <v>93.96</v>
      </c>
      <c r="H28" s="318"/>
      <c r="I28" s="69"/>
      <c r="J28" s="69"/>
      <c r="K28" s="69"/>
      <c r="L28" s="69"/>
      <c r="M28" s="69"/>
    </row>
    <row r="29" spans="1:13" ht="13" customHeight="1" x14ac:dyDescent="0.3">
      <c r="A29" s="250">
        <v>44136</v>
      </c>
      <c r="B29" s="251">
        <v>264.714</v>
      </c>
      <c r="C29" s="252">
        <v>7831.7</v>
      </c>
      <c r="D29" s="253">
        <v>8096.41</v>
      </c>
      <c r="E29" s="254">
        <v>92.271999999999991</v>
      </c>
      <c r="F29" s="255">
        <v>94.191999999999993</v>
      </c>
      <c r="G29" s="256">
        <v>94.13</v>
      </c>
      <c r="H29" s="318"/>
      <c r="I29" s="69"/>
      <c r="J29" s="69"/>
      <c r="K29" s="69"/>
      <c r="L29" s="69"/>
      <c r="M29" s="69"/>
    </row>
    <row r="30" spans="1:13" ht="13" customHeight="1" x14ac:dyDescent="0.3">
      <c r="A30" s="257">
        <v>44166</v>
      </c>
      <c r="B30" s="258">
        <v>267.21600000000001</v>
      </c>
      <c r="C30" s="259">
        <v>7979.75</v>
      </c>
      <c r="D30" s="260">
        <v>8246.9699999999993</v>
      </c>
      <c r="E30" s="261">
        <v>92.400999999999996</v>
      </c>
      <c r="F30" s="262">
        <v>94.341999999999999</v>
      </c>
      <c r="G30" s="263">
        <v>94.278999999999996</v>
      </c>
      <c r="H30" s="318"/>
      <c r="I30" s="69"/>
      <c r="J30" s="69"/>
      <c r="K30" s="69"/>
      <c r="L30" s="69"/>
      <c r="M30" s="69"/>
    </row>
    <row r="31" spans="1:13" ht="13" customHeight="1" x14ac:dyDescent="0.3">
      <c r="A31" s="250">
        <v>44197</v>
      </c>
      <c r="B31" s="251">
        <v>269.20100000000002</v>
      </c>
      <c r="C31" s="252">
        <v>8155.4</v>
      </c>
      <c r="D31" s="253">
        <v>8424.6</v>
      </c>
      <c r="E31" s="254">
        <v>92.465000000000003</v>
      </c>
      <c r="F31" s="255">
        <v>94.504000000000005</v>
      </c>
      <c r="G31" s="256">
        <v>94.438999999999993</v>
      </c>
      <c r="H31" s="318"/>
      <c r="I31" s="69"/>
      <c r="J31" s="69"/>
      <c r="K31" s="69"/>
      <c r="L31" s="69"/>
      <c r="M31" s="69"/>
    </row>
    <row r="32" spans="1:13" ht="13" customHeight="1" x14ac:dyDescent="0.3">
      <c r="A32" s="250">
        <v>44228</v>
      </c>
      <c r="B32" s="251">
        <v>269.887</v>
      </c>
      <c r="C32" s="252">
        <v>8324.9699999999993</v>
      </c>
      <c r="D32" s="253">
        <v>8594.86</v>
      </c>
      <c r="E32" s="254">
        <v>92.594999999999999</v>
      </c>
      <c r="F32" s="255">
        <v>94.655000000000001</v>
      </c>
      <c r="G32" s="256">
        <v>94.591000000000008</v>
      </c>
      <c r="H32" s="318"/>
      <c r="I32" s="69"/>
      <c r="J32" s="69"/>
      <c r="K32" s="69"/>
      <c r="L32" s="69"/>
      <c r="M32" s="69"/>
    </row>
    <row r="33" spans="1:13" ht="13" customHeight="1" x14ac:dyDescent="0.3">
      <c r="A33" s="250">
        <v>44256</v>
      </c>
      <c r="B33" s="251">
        <v>272.05599999999998</v>
      </c>
      <c r="C33" s="252">
        <v>8477.85</v>
      </c>
      <c r="D33" s="253">
        <v>8749.91</v>
      </c>
      <c r="E33" s="254">
        <v>92.486000000000004</v>
      </c>
      <c r="F33" s="255">
        <v>94.786000000000001</v>
      </c>
      <c r="G33" s="256">
        <v>94.713999999999999</v>
      </c>
      <c r="H33" s="318"/>
      <c r="I33" s="69"/>
      <c r="J33" s="69"/>
      <c r="K33" s="69"/>
      <c r="L33" s="69"/>
      <c r="M33" s="69"/>
    </row>
    <row r="34" spans="1:13" ht="13" customHeight="1" x14ac:dyDescent="0.3">
      <c r="A34" s="250">
        <v>44287</v>
      </c>
      <c r="B34" s="251">
        <v>238.179</v>
      </c>
      <c r="C34" s="252">
        <v>5927.99</v>
      </c>
      <c r="D34" s="253">
        <v>6166.16</v>
      </c>
      <c r="E34" s="254">
        <v>91.385000000000005</v>
      </c>
      <c r="F34" s="255">
        <v>92.575000000000003</v>
      </c>
      <c r="G34" s="256">
        <v>92.528999999999996</v>
      </c>
      <c r="H34" s="318"/>
      <c r="I34" s="69"/>
      <c r="J34" s="69"/>
      <c r="K34" s="69"/>
      <c r="L34" s="69"/>
      <c r="M34" s="69"/>
    </row>
    <row r="35" spans="1:13" ht="13" customHeight="1" x14ac:dyDescent="0.3">
      <c r="A35" s="250">
        <v>44317</v>
      </c>
      <c r="B35" s="251">
        <v>208.101</v>
      </c>
      <c r="C35" s="252">
        <v>5974.14</v>
      </c>
      <c r="D35" s="253">
        <v>6182.24</v>
      </c>
      <c r="E35" s="254">
        <v>90.141000000000005</v>
      </c>
      <c r="F35" s="255">
        <v>92.77300000000001</v>
      </c>
      <c r="G35" s="256">
        <v>92.685000000000002</v>
      </c>
      <c r="H35" s="318"/>
      <c r="I35" s="69"/>
      <c r="J35" s="69"/>
      <c r="K35" s="69"/>
      <c r="L35" s="69"/>
      <c r="M35" s="69"/>
    </row>
    <row r="36" spans="1:13" ht="13" customHeight="1" x14ac:dyDescent="0.3">
      <c r="A36" s="257">
        <v>44348</v>
      </c>
      <c r="B36" s="258">
        <v>203.27699999999999</v>
      </c>
      <c r="C36" s="259">
        <v>5573.88</v>
      </c>
      <c r="D36" s="260">
        <v>5777.16</v>
      </c>
      <c r="E36" s="261">
        <v>89.817000000000007</v>
      </c>
      <c r="F36" s="262">
        <v>92.281999999999996</v>
      </c>
      <c r="G36" s="263">
        <v>92.195000000000007</v>
      </c>
      <c r="H36" s="318"/>
      <c r="I36" s="69"/>
      <c r="J36" s="69"/>
      <c r="K36" s="69"/>
      <c r="L36" s="69"/>
      <c r="M36" s="69"/>
    </row>
    <row r="37" spans="1:13" ht="13" customHeight="1" x14ac:dyDescent="0.3">
      <c r="A37" s="250">
        <v>44378</v>
      </c>
      <c r="B37" s="251">
        <v>202.827</v>
      </c>
      <c r="C37" s="252">
        <v>5484.09</v>
      </c>
      <c r="D37" s="253">
        <v>5686.91</v>
      </c>
      <c r="E37" s="254">
        <v>89.772999999999996</v>
      </c>
      <c r="F37" s="255">
        <v>92.183000000000007</v>
      </c>
      <c r="G37" s="256">
        <v>92.096999999999994</v>
      </c>
      <c r="H37" s="318"/>
      <c r="I37" s="69"/>
      <c r="J37" s="69"/>
      <c r="K37" s="69"/>
      <c r="L37" s="69"/>
      <c r="M37" s="69"/>
    </row>
    <row r="38" spans="1:13" x14ac:dyDescent="0.3">
      <c r="A38" s="250">
        <v>44409</v>
      </c>
      <c r="B38" s="251">
        <v>202.20099999999999</v>
      </c>
      <c r="C38" s="252">
        <v>5489.15</v>
      </c>
      <c r="D38" s="253">
        <v>5691.35</v>
      </c>
      <c r="E38" s="254">
        <v>89.680999999999997</v>
      </c>
      <c r="F38" s="255">
        <v>92.212000000000003</v>
      </c>
      <c r="G38" s="256">
        <v>92.122</v>
      </c>
      <c r="H38" s="318"/>
      <c r="I38" s="69"/>
      <c r="J38" s="69"/>
      <c r="K38" s="69"/>
      <c r="L38" s="69"/>
      <c r="M38" s="69"/>
    </row>
    <row r="39" spans="1:13" x14ac:dyDescent="0.3">
      <c r="A39" s="250">
        <v>44440</v>
      </c>
      <c r="B39" s="251">
        <v>202.999</v>
      </c>
      <c r="C39" s="252">
        <v>5546.52</v>
      </c>
      <c r="D39" s="253">
        <v>5749.52</v>
      </c>
      <c r="E39" s="254">
        <v>89.68</v>
      </c>
      <c r="F39" s="255">
        <v>92.335999999999999</v>
      </c>
      <c r="G39" s="256">
        <v>92.242000000000004</v>
      </c>
      <c r="H39" s="318"/>
      <c r="I39" s="69"/>
      <c r="J39" s="69"/>
      <c r="K39" s="69"/>
      <c r="L39" s="69"/>
      <c r="M39" s="69"/>
    </row>
    <row r="40" spans="1:13" x14ac:dyDescent="0.3">
      <c r="A40" s="250">
        <v>44470</v>
      </c>
      <c r="B40" s="251">
        <v>202.01599999999999</v>
      </c>
      <c r="C40" s="252">
        <v>5612.52</v>
      </c>
      <c r="D40" s="253">
        <v>5814.53</v>
      </c>
      <c r="E40" s="254">
        <v>89.59899999999999</v>
      </c>
      <c r="F40" s="255">
        <v>92.477000000000004</v>
      </c>
      <c r="G40" s="256">
        <v>92.376999999999995</v>
      </c>
      <c r="H40" s="318"/>
      <c r="I40" s="69"/>
      <c r="J40" s="69"/>
      <c r="K40" s="69"/>
      <c r="L40" s="69"/>
      <c r="M40" s="69"/>
    </row>
    <row r="41" spans="1:13" x14ac:dyDescent="0.3">
      <c r="A41" s="250">
        <v>44501</v>
      </c>
      <c r="B41" s="274">
        <v>201.51499999999999</v>
      </c>
      <c r="C41" s="275">
        <v>5667.22</v>
      </c>
      <c r="D41" s="253">
        <v>5868.74</v>
      </c>
      <c r="E41" s="254">
        <v>89.546999999999997</v>
      </c>
      <c r="F41" s="276">
        <v>92.554999999999993</v>
      </c>
      <c r="G41" s="256">
        <v>92.451999999999998</v>
      </c>
      <c r="H41" s="318"/>
      <c r="I41" s="69"/>
      <c r="J41" s="69"/>
      <c r="K41" s="69"/>
      <c r="L41" s="69"/>
      <c r="M41" s="69"/>
    </row>
    <row r="42" spans="1:13" x14ac:dyDescent="0.3">
      <c r="A42" s="257">
        <v>44531</v>
      </c>
      <c r="B42" s="277">
        <v>198.45699999999999</v>
      </c>
      <c r="C42" s="278">
        <v>5593.37</v>
      </c>
      <c r="D42" s="279">
        <v>5791.83</v>
      </c>
      <c r="E42" s="280">
        <v>89.393999999999991</v>
      </c>
      <c r="F42" s="281">
        <v>92.497</v>
      </c>
      <c r="G42" s="282">
        <v>92.391000000000005</v>
      </c>
      <c r="H42" s="318"/>
      <c r="I42" s="69"/>
      <c r="J42" s="69"/>
      <c r="K42" s="69"/>
      <c r="L42" s="69"/>
      <c r="M42" s="69"/>
    </row>
    <row r="43" spans="1:13" ht="13" customHeight="1" x14ac:dyDescent="0.3">
      <c r="A43" s="250">
        <v>44562</v>
      </c>
      <c r="B43" s="251">
        <v>197.536</v>
      </c>
      <c r="C43" s="252">
        <v>5726.74</v>
      </c>
      <c r="D43" s="253">
        <v>5924.28</v>
      </c>
      <c r="E43" s="254">
        <v>89.295000000000002</v>
      </c>
      <c r="F43" s="255">
        <v>92.697000000000003</v>
      </c>
      <c r="G43" s="256">
        <v>92.582999999999998</v>
      </c>
      <c r="H43" s="318"/>
      <c r="I43" s="69"/>
      <c r="J43" s="69"/>
      <c r="K43" s="69"/>
      <c r="L43" s="69"/>
      <c r="M43" s="69"/>
    </row>
    <row r="44" spans="1:13" x14ac:dyDescent="0.3">
      <c r="A44" s="250">
        <v>44593</v>
      </c>
      <c r="B44" s="251">
        <v>196.465</v>
      </c>
      <c r="C44" s="252">
        <v>5785.06</v>
      </c>
      <c r="D44" s="253">
        <v>5981.52</v>
      </c>
      <c r="E44" s="254">
        <v>89.218000000000004</v>
      </c>
      <c r="F44" s="255">
        <v>92.867999999999995</v>
      </c>
      <c r="G44" s="256">
        <v>92.74799999999999</v>
      </c>
      <c r="H44" s="318"/>
      <c r="I44" s="69"/>
      <c r="J44" s="69"/>
      <c r="K44" s="69"/>
      <c r="L44" s="69"/>
      <c r="M44" s="69"/>
    </row>
    <row r="45" spans="1:13" x14ac:dyDescent="0.3">
      <c r="A45" s="250">
        <v>44621</v>
      </c>
      <c r="B45" s="251">
        <v>195.834</v>
      </c>
      <c r="C45" s="252">
        <v>5903.29</v>
      </c>
      <c r="D45" s="253">
        <v>6099.13</v>
      </c>
      <c r="E45" s="254">
        <v>89.126999999999995</v>
      </c>
      <c r="F45" s="255">
        <v>93.042000000000002</v>
      </c>
      <c r="G45" s="256">
        <v>92.915999999999997</v>
      </c>
      <c r="H45" s="318"/>
      <c r="I45" s="69"/>
      <c r="J45" s="69"/>
      <c r="K45" s="69"/>
      <c r="L45" s="69"/>
      <c r="M45" s="69"/>
    </row>
    <row r="46" spans="1:13" x14ac:dyDescent="0.3">
      <c r="A46" s="250">
        <v>44652</v>
      </c>
      <c r="B46" s="251">
        <v>194.19300000000001</v>
      </c>
      <c r="C46" s="252">
        <v>5920.6</v>
      </c>
      <c r="D46" s="253">
        <v>6114.8</v>
      </c>
      <c r="E46" s="254">
        <v>89.006</v>
      </c>
      <c r="F46" s="255">
        <v>93.103000000000009</v>
      </c>
      <c r="G46" s="256">
        <v>92.972999999999999</v>
      </c>
      <c r="H46" s="318"/>
      <c r="I46" s="69"/>
      <c r="J46" s="69"/>
      <c r="K46" s="69"/>
      <c r="L46" s="69"/>
      <c r="M46" s="69"/>
    </row>
    <row r="47" spans="1:13" x14ac:dyDescent="0.3">
      <c r="A47" s="250">
        <v>44682</v>
      </c>
      <c r="B47" s="274">
        <v>193.48599999999999</v>
      </c>
      <c r="C47" s="275">
        <v>5995.19</v>
      </c>
      <c r="D47" s="253">
        <v>6188.67</v>
      </c>
      <c r="E47" s="254">
        <v>88.885999999999996</v>
      </c>
      <c r="F47" s="276">
        <v>93.180999999999997</v>
      </c>
      <c r="G47" s="256">
        <v>93.045999999999992</v>
      </c>
      <c r="H47" s="318"/>
      <c r="I47" s="69"/>
      <c r="J47" s="69"/>
      <c r="K47" s="69"/>
      <c r="L47" s="69"/>
      <c r="M47" s="69"/>
    </row>
    <row r="48" spans="1:13" x14ac:dyDescent="0.3">
      <c r="A48" s="257">
        <v>44713</v>
      </c>
      <c r="B48" s="277">
        <v>194.60400000000001</v>
      </c>
      <c r="C48" s="278">
        <v>6143.38</v>
      </c>
      <c r="D48" s="279">
        <v>6337.98</v>
      </c>
      <c r="E48" s="280">
        <v>88.872</v>
      </c>
      <c r="F48" s="281">
        <v>93.361000000000004</v>
      </c>
      <c r="G48" s="282">
        <v>93.222999999999999</v>
      </c>
      <c r="H48" s="318"/>
      <c r="I48" s="69"/>
      <c r="J48" s="69"/>
      <c r="K48" s="69"/>
      <c r="L48" s="69"/>
      <c r="M48" s="69"/>
    </row>
    <row r="49" spans="1:13" ht="13" customHeight="1" x14ac:dyDescent="0.3">
      <c r="A49" s="250">
        <v>44743</v>
      </c>
      <c r="B49" s="251">
        <v>194.54499999999999</v>
      </c>
      <c r="C49" s="252">
        <v>6202.84</v>
      </c>
      <c r="D49" s="253">
        <v>6397.38</v>
      </c>
      <c r="E49" s="254">
        <v>88.795999999999992</v>
      </c>
      <c r="F49" s="255">
        <v>93.442000000000007</v>
      </c>
      <c r="G49" s="256">
        <v>93.300000000000011</v>
      </c>
      <c r="H49" s="318"/>
      <c r="I49" s="69"/>
      <c r="J49" s="69"/>
      <c r="K49" s="69"/>
      <c r="L49" s="69"/>
      <c r="M49" s="69"/>
    </row>
    <row r="50" spans="1:13" x14ac:dyDescent="0.3">
      <c r="A50" s="250">
        <v>44774</v>
      </c>
      <c r="B50" s="251">
        <v>195.422</v>
      </c>
      <c r="C50" s="252">
        <v>6310.51</v>
      </c>
      <c r="D50" s="253">
        <v>6505.93</v>
      </c>
      <c r="E50" s="254">
        <v>88.766000000000005</v>
      </c>
      <c r="F50" s="255">
        <v>93.570999999999998</v>
      </c>
      <c r="G50" s="256">
        <v>93.427000000000007</v>
      </c>
      <c r="H50" s="318"/>
      <c r="I50" s="69"/>
      <c r="J50" s="69"/>
      <c r="K50" s="69"/>
      <c r="L50" s="69"/>
      <c r="M50" s="69"/>
    </row>
    <row r="51" spans="1:13" x14ac:dyDescent="0.3">
      <c r="A51" s="250">
        <v>44805</v>
      </c>
      <c r="B51" s="251">
        <v>198.81700000000001</v>
      </c>
      <c r="C51" s="252">
        <v>6329.25</v>
      </c>
      <c r="D51" s="253">
        <v>6528.07</v>
      </c>
      <c r="E51" s="254">
        <v>88.927999999999997</v>
      </c>
      <c r="F51" s="255">
        <v>93.73</v>
      </c>
      <c r="G51" s="256">
        <v>93.584000000000003</v>
      </c>
      <c r="H51" s="318"/>
      <c r="I51" s="69"/>
      <c r="J51" s="69"/>
      <c r="K51" s="69"/>
      <c r="L51" s="69"/>
      <c r="M51" s="69"/>
    </row>
    <row r="52" spans="1:13" x14ac:dyDescent="0.3">
      <c r="A52" s="250">
        <v>44835</v>
      </c>
      <c r="B52" s="251">
        <v>202.99799999999999</v>
      </c>
      <c r="C52" s="252">
        <v>6545.63</v>
      </c>
      <c r="D52" s="253">
        <v>6748.63</v>
      </c>
      <c r="E52" s="254">
        <v>89.117000000000004</v>
      </c>
      <c r="F52" s="255">
        <v>94.144999999999996</v>
      </c>
      <c r="G52" s="256">
        <v>93.994</v>
      </c>
      <c r="H52" s="318"/>
      <c r="I52" s="69"/>
      <c r="J52" s="69"/>
      <c r="K52" s="69"/>
      <c r="L52" s="69"/>
      <c r="M52" s="69"/>
    </row>
    <row r="53" spans="1:13" x14ac:dyDescent="0.3">
      <c r="A53" s="250">
        <v>44866</v>
      </c>
      <c r="B53" s="274">
        <v>204.50399999999999</v>
      </c>
      <c r="C53" s="275">
        <v>6659.62</v>
      </c>
      <c r="D53" s="253">
        <v>6864.12</v>
      </c>
      <c r="E53" s="254">
        <v>89.201999999999998</v>
      </c>
      <c r="F53" s="276">
        <v>94.206999999999994</v>
      </c>
      <c r="G53" s="256">
        <v>94.057999999999993</v>
      </c>
      <c r="H53" s="318"/>
      <c r="I53" s="69"/>
      <c r="J53" s="69"/>
      <c r="K53" s="69"/>
      <c r="L53" s="69"/>
      <c r="M53" s="69"/>
    </row>
    <row r="54" spans="1:13" x14ac:dyDescent="0.3">
      <c r="A54" s="257">
        <v>44896</v>
      </c>
      <c r="B54" s="277">
        <v>204.376</v>
      </c>
      <c r="C54" s="278">
        <v>6516.44</v>
      </c>
      <c r="D54" s="279">
        <v>6720.82</v>
      </c>
      <c r="E54" s="280">
        <v>89.158000000000001</v>
      </c>
      <c r="F54" s="281">
        <v>94.138999999999996</v>
      </c>
      <c r="G54" s="282">
        <v>93.988</v>
      </c>
      <c r="H54" s="318"/>
      <c r="I54" s="69"/>
      <c r="J54" s="69"/>
      <c r="K54" s="69"/>
      <c r="L54" s="69"/>
      <c r="M54" s="69"/>
    </row>
    <row r="55" spans="1:13" ht="13" customHeight="1" x14ac:dyDescent="0.3">
      <c r="A55" s="250">
        <v>44927</v>
      </c>
      <c r="B55" s="251">
        <v>203.07900000000001</v>
      </c>
      <c r="C55" s="252">
        <v>6541.46</v>
      </c>
      <c r="D55" s="253">
        <v>6744.54</v>
      </c>
      <c r="E55" s="254">
        <v>89.039000000000001</v>
      </c>
      <c r="F55" s="255">
        <v>94.278999999999996</v>
      </c>
      <c r="G55" s="256">
        <v>94.120999999999995</v>
      </c>
      <c r="H55" s="318"/>
      <c r="I55" s="69"/>
      <c r="J55" s="69"/>
      <c r="K55" s="69"/>
      <c r="L55" s="69"/>
      <c r="M55" s="69"/>
    </row>
    <row r="56" spans="1:13" x14ac:dyDescent="0.3">
      <c r="A56" s="250">
        <v>44958</v>
      </c>
      <c r="B56" s="251">
        <v>204.58699999999999</v>
      </c>
      <c r="C56" s="252">
        <v>6616.26</v>
      </c>
      <c r="D56" s="253">
        <v>6820.84</v>
      </c>
      <c r="E56" s="254">
        <v>89.085999999999999</v>
      </c>
      <c r="F56" s="255">
        <v>94.343000000000004</v>
      </c>
      <c r="G56" s="256">
        <v>94.185000000000002</v>
      </c>
      <c r="H56" s="318"/>
      <c r="I56" s="69"/>
      <c r="J56" s="69"/>
      <c r="K56" s="69"/>
      <c r="L56" s="69"/>
      <c r="M56" s="69"/>
    </row>
    <row r="57" spans="1:13" x14ac:dyDescent="0.3">
      <c r="A57" s="250">
        <v>44986</v>
      </c>
      <c r="B57" s="251">
        <v>205.75299999999999</v>
      </c>
      <c r="C57" s="252">
        <v>6618.51</v>
      </c>
      <c r="D57" s="253">
        <v>6824.26</v>
      </c>
      <c r="E57" s="254">
        <v>89.078000000000003</v>
      </c>
      <c r="F57" s="255">
        <v>94.355000000000004</v>
      </c>
      <c r="G57" s="256">
        <v>94.195999999999998</v>
      </c>
      <c r="H57" s="318"/>
      <c r="I57" s="69"/>
      <c r="J57" s="69"/>
      <c r="K57" s="69"/>
      <c r="L57" s="69"/>
      <c r="M57" s="69"/>
    </row>
    <row r="58" spans="1:13" x14ac:dyDescent="0.3">
      <c r="A58" s="250">
        <v>45017</v>
      </c>
      <c r="B58" s="251">
        <v>206.911</v>
      </c>
      <c r="C58" s="252">
        <v>6624.69</v>
      </c>
      <c r="D58" s="253">
        <v>6831.6</v>
      </c>
      <c r="E58" s="254">
        <v>89.14</v>
      </c>
      <c r="F58" s="255">
        <v>94.376999999999995</v>
      </c>
      <c r="G58" s="256">
        <v>94.218000000000004</v>
      </c>
      <c r="H58" s="318"/>
      <c r="I58" s="69"/>
      <c r="J58" s="69"/>
      <c r="K58" s="69"/>
      <c r="L58" s="69"/>
      <c r="M58" s="69"/>
    </row>
    <row r="59" spans="1:13" x14ac:dyDescent="0.3">
      <c r="A59" s="250">
        <v>45047</v>
      </c>
      <c r="B59" s="274">
        <v>208.28100000000001</v>
      </c>
      <c r="C59" s="275">
        <v>6631.63</v>
      </c>
      <c r="D59" s="253">
        <v>6839.92</v>
      </c>
      <c r="E59" s="254">
        <v>89.21</v>
      </c>
      <c r="F59" s="276">
        <v>94.403000000000006</v>
      </c>
      <c r="G59" s="256">
        <v>94.244</v>
      </c>
      <c r="H59" s="318"/>
      <c r="I59" s="69"/>
      <c r="J59" s="69"/>
      <c r="K59" s="69"/>
      <c r="L59" s="69"/>
      <c r="M59" s="69"/>
    </row>
    <row r="60" spans="1:13" x14ac:dyDescent="0.3">
      <c r="A60" s="257">
        <v>45078</v>
      </c>
      <c r="B60" s="277">
        <v>211.11</v>
      </c>
      <c r="C60" s="278">
        <v>6667.8</v>
      </c>
      <c r="D60" s="279">
        <v>6878.91</v>
      </c>
      <c r="E60" s="280">
        <v>89.346000000000004</v>
      </c>
      <c r="F60" s="281">
        <v>94.584999999999994</v>
      </c>
      <c r="G60" s="282">
        <v>94.423999999999992</v>
      </c>
      <c r="H60" s="318"/>
      <c r="I60" s="69"/>
      <c r="J60" s="69"/>
      <c r="K60" s="69"/>
      <c r="L60" s="69"/>
      <c r="M60" s="69"/>
    </row>
    <row r="61" spans="1:13" ht="13" customHeight="1" x14ac:dyDescent="0.3">
      <c r="A61" s="250">
        <v>45108</v>
      </c>
      <c r="B61" s="251">
        <v>206.05099999999999</v>
      </c>
      <c r="C61" s="252">
        <v>6567.58</v>
      </c>
      <c r="D61" s="253">
        <v>6773.63</v>
      </c>
      <c r="E61" s="254">
        <v>89.313000000000002</v>
      </c>
      <c r="F61" s="255">
        <v>94.891000000000005</v>
      </c>
      <c r="G61" s="256">
        <v>94.721000000000004</v>
      </c>
      <c r="H61" s="318"/>
      <c r="I61" s="69"/>
      <c r="J61" s="69"/>
      <c r="K61" s="69"/>
      <c r="L61" s="69"/>
      <c r="M61" s="69"/>
    </row>
    <row r="62" spans="1:13" x14ac:dyDescent="0.3">
      <c r="A62" s="250">
        <v>45139</v>
      </c>
      <c r="B62" s="251">
        <v>201.15700000000001</v>
      </c>
      <c r="C62" s="252">
        <v>6558.53</v>
      </c>
      <c r="D62" s="253">
        <v>6759.69</v>
      </c>
      <c r="E62" s="254">
        <v>89.754000000000005</v>
      </c>
      <c r="F62" s="255">
        <v>94.759</v>
      </c>
      <c r="G62" s="256">
        <v>94.61</v>
      </c>
      <c r="H62" s="318"/>
      <c r="I62" s="69"/>
      <c r="J62" s="69"/>
      <c r="K62" s="69"/>
      <c r="L62" s="69"/>
      <c r="M62" s="69"/>
    </row>
    <row r="63" spans="1:13" x14ac:dyDescent="0.3">
      <c r="A63" s="250">
        <v>45170</v>
      </c>
      <c r="B63" s="251">
        <v>205.77</v>
      </c>
      <c r="C63" s="252">
        <v>6596.21</v>
      </c>
      <c r="D63" s="253">
        <v>6801.98</v>
      </c>
      <c r="E63" s="254">
        <v>89.948999999999998</v>
      </c>
      <c r="F63" s="255">
        <v>94.835000000000008</v>
      </c>
      <c r="G63" s="256">
        <v>94.688000000000002</v>
      </c>
      <c r="H63" s="318"/>
      <c r="I63" s="69"/>
      <c r="J63" s="69"/>
      <c r="K63" s="69"/>
      <c r="L63" s="69"/>
      <c r="M63" s="69"/>
    </row>
    <row r="64" spans="1:13" x14ac:dyDescent="0.3">
      <c r="A64" s="250">
        <v>45200</v>
      </c>
      <c r="B64" s="251">
        <v>211.124</v>
      </c>
      <c r="C64" s="252">
        <v>6664.33</v>
      </c>
      <c r="D64" s="253">
        <v>6875.46</v>
      </c>
      <c r="E64" s="254">
        <v>90.147999999999996</v>
      </c>
      <c r="F64" s="255">
        <v>94.945999999999998</v>
      </c>
      <c r="G64" s="256">
        <v>94.798000000000002</v>
      </c>
      <c r="H64" s="318"/>
      <c r="I64" s="69"/>
      <c r="J64" s="69"/>
      <c r="K64" s="69"/>
      <c r="L64" s="69"/>
      <c r="M64" s="69"/>
    </row>
    <row r="65" spans="1:13" x14ac:dyDescent="0.3">
      <c r="A65" s="250">
        <v>45231</v>
      </c>
      <c r="B65" s="274">
        <v>216.94300000000001</v>
      </c>
      <c r="C65" s="275">
        <v>6688.15</v>
      </c>
      <c r="D65" s="253">
        <v>6905.1</v>
      </c>
      <c r="E65" s="254">
        <v>90.385000000000005</v>
      </c>
      <c r="F65" s="276">
        <v>95.037000000000006</v>
      </c>
      <c r="G65" s="256">
        <v>94.891000000000005</v>
      </c>
      <c r="H65" s="318"/>
      <c r="I65" s="69"/>
      <c r="J65" s="69"/>
      <c r="K65" s="69"/>
      <c r="L65" s="69"/>
      <c r="M65" s="69"/>
    </row>
    <row r="66" spans="1:13" x14ac:dyDescent="0.3">
      <c r="A66" s="257">
        <v>45261</v>
      </c>
      <c r="B66" s="277">
        <v>221.21899999999999</v>
      </c>
      <c r="C66" s="278">
        <v>6665.67</v>
      </c>
      <c r="D66" s="279">
        <v>6886.89</v>
      </c>
      <c r="E66" s="280">
        <v>90.584000000000003</v>
      </c>
      <c r="F66" s="281">
        <v>95.10499999999999</v>
      </c>
      <c r="G66" s="282">
        <v>94.959000000000003</v>
      </c>
      <c r="H66" s="318"/>
      <c r="I66" s="69"/>
      <c r="J66" s="69"/>
      <c r="K66" s="69"/>
      <c r="L66" s="69"/>
      <c r="M66" s="69"/>
    </row>
    <row r="67" spans="1:13" ht="13" customHeight="1" x14ac:dyDescent="0.3">
      <c r="A67" s="250">
        <v>45292</v>
      </c>
      <c r="B67" s="251">
        <v>222.19399999999999</v>
      </c>
      <c r="C67" s="252">
        <v>6623.01</v>
      </c>
      <c r="D67" s="253">
        <v>6845.2</v>
      </c>
      <c r="E67" s="254">
        <v>90.59899999999999</v>
      </c>
      <c r="F67" s="255">
        <v>97.411000000000001</v>
      </c>
      <c r="G67" s="256">
        <v>97.19</v>
      </c>
      <c r="H67" s="318"/>
      <c r="I67" s="69"/>
      <c r="J67" s="69"/>
      <c r="K67" s="69"/>
      <c r="L67" s="69"/>
      <c r="M67" s="69"/>
    </row>
    <row r="68" spans="1:13" x14ac:dyDescent="0.3">
      <c r="A68" s="250">
        <v>45323</v>
      </c>
      <c r="B68" s="251">
        <v>220.096</v>
      </c>
      <c r="C68" s="252">
        <v>6665.43</v>
      </c>
      <c r="D68" s="253">
        <v>6885.53</v>
      </c>
      <c r="E68" s="254">
        <v>91.372</v>
      </c>
      <c r="F68" s="255">
        <v>97.543999999999997</v>
      </c>
      <c r="G68" s="256">
        <v>97.346999999999994</v>
      </c>
      <c r="H68" s="318"/>
      <c r="I68" s="69"/>
      <c r="J68" s="69"/>
      <c r="K68" s="69"/>
      <c r="L68" s="69"/>
      <c r="M68" s="69"/>
    </row>
    <row r="69" spans="1:13" x14ac:dyDescent="0.3">
      <c r="A69" s="250">
        <v>45352</v>
      </c>
      <c r="B69" s="251">
        <v>206.79300000000001</v>
      </c>
      <c r="C69" s="252">
        <v>6768.53</v>
      </c>
      <c r="D69" s="253">
        <v>6975.33</v>
      </c>
      <c r="E69" s="254">
        <v>90.838999999999999</v>
      </c>
      <c r="F69" s="255">
        <v>97.570999999999998</v>
      </c>
      <c r="G69" s="256">
        <v>97.370999999999995</v>
      </c>
      <c r="H69" s="318"/>
      <c r="I69" s="69"/>
      <c r="J69" s="69"/>
      <c r="K69" s="69"/>
      <c r="L69" s="69"/>
      <c r="M69" s="69"/>
    </row>
    <row r="70" spans="1:13" x14ac:dyDescent="0.3">
      <c r="A70" s="250">
        <v>45383</v>
      </c>
      <c r="B70" s="251">
        <v>208.196</v>
      </c>
      <c r="C70" s="252">
        <v>6948.1</v>
      </c>
      <c r="D70" s="253">
        <v>7156.3</v>
      </c>
      <c r="E70" s="254">
        <v>90.63</v>
      </c>
      <c r="F70" s="255">
        <v>97.61999999999999</v>
      </c>
      <c r="G70" s="256">
        <v>97.415999999999997</v>
      </c>
      <c r="H70" s="318"/>
      <c r="I70" s="69"/>
      <c r="J70" s="69"/>
      <c r="K70" s="69"/>
      <c r="L70" s="69"/>
      <c r="M70" s="69"/>
    </row>
    <row r="71" spans="1:13" x14ac:dyDescent="0.3">
      <c r="A71" s="250">
        <v>45413</v>
      </c>
      <c r="B71" s="274">
        <v>185.30600000000001</v>
      </c>
      <c r="C71" s="275">
        <v>6812.03</v>
      </c>
      <c r="D71" s="253">
        <v>6997.33</v>
      </c>
      <c r="E71" s="254">
        <v>90.757000000000005</v>
      </c>
      <c r="F71" s="276">
        <v>97.802999999999997</v>
      </c>
      <c r="G71" s="256">
        <v>97.616</v>
      </c>
      <c r="H71" s="318"/>
      <c r="I71" s="69"/>
      <c r="J71" s="69"/>
      <c r="K71" s="69"/>
      <c r="L71" s="69"/>
      <c r="M71" s="69"/>
    </row>
    <row r="72" spans="1:13" x14ac:dyDescent="0.3">
      <c r="A72" s="257">
        <v>45444</v>
      </c>
      <c r="B72" s="277">
        <v>194.65100000000001</v>
      </c>
      <c r="C72" s="278">
        <v>6837.86</v>
      </c>
      <c r="D72" s="279">
        <v>7032.51</v>
      </c>
      <c r="E72" s="280">
        <v>91.246000000000009</v>
      </c>
      <c r="F72" s="281">
        <v>97.863</v>
      </c>
      <c r="G72" s="282">
        <v>97.68</v>
      </c>
      <c r="H72" s="318"/>
      <c r="I72" s="69"/>
      <c r="J72" s="69"/>
      <c r="K72" s="69"/>
      <c r="L72" s="69"/>
      <c r="M72" s="69"/>
    </row>
    <row r="73" spans="1:13" x14ac:dyDescent="0.3">
      <c r="A73" s="70"/>
      <c r="B73" s="68"/>
      <c r="C73" s="71"/>
      <c r="D73" s="71"/>
      <c r="E73" s="52"/>
      <c r="F73" s="50"/>
      <c r="G73" s="50"/>
      <c r="H73" s="69"/>
      <c r="I73" s="69"/>
    </row>
    <row r="74" spans="1:13" ht="13" customHeight="1" x14ac:dyDescent="0.3">
      <c r="A74" s="425" t="s">
        <v>177</v>
      </c>
      <c r="B74" s="425"/>
      <c r="C74" s="425"/>
      <c r="D74" s="425"/>
      <c r="E74" s="425"/>
      <c r="F74" s="425"/>
      <c r="G74" s="425"/>
      <c r="H74" s="69"/>
      <c r="I74" s="69"/>
    </row>
    <row r="76" spans="1:13" x14ac:dyDescent="0.3">
      <c r="G76" s="34"/>
    </row>
    <row r="77" spans="1:13" x14ac:dyDescent="0.3">
      <c r="G77" s="51"/>
    </row>
    <row r="78" spans="1:13" ht="22" customHeight="1" x14ac:dyDescent="0.3">
      <c r="G78" s="51"/>
    </row>
    <row r="79" spans="1:13" x14ac:dyDescent="0.3">
      <c r="G79" s="51"/>
    </row>
    <row r="80" spans="1:13" x14ac:dyDescent="0.3">
      <c r="G80" s="51"/>
    </row>
    <row r="81" spans="7:7" x14ac:dyDescent="0.3">
      <c r="G81" s="51"/>
    </row>
    <row r="82" spans="7:7" x14ac:dyDescent="0.3">
      <c r="G82" s="51"/>
    </row>
    <row r="83" spans="7:7" x14ac:dyDescent="0.3">
      <c r="G83" s="51"/>
    </row>
    <row r="84" spans="7:7" x14ac:dyDescent="0.3">
      <c r="G84" s="51"/>
    </row>
    <row r="85" spans="7:7" x14ac:dyDescent="0.3">
      <c r="G85" s="51"/>
    </row>
    <row r="86" spans="7:7" x14ac:dyDescent="0.3">
      <c r="G86" s="72"/>
    </row>
  </sheetData>
  <mergeCells count="5">
    <mergeCell ref="A1:G1"/>
    <mergeCell ref="A2:G2"/>
    <mergeCell ref="B5:D5"/>
    <mergeCell ref="E5:G5"/>
    <mergeCell ref="A74:G74"/>
  </mergeCells>
  <phoneticPr fontId="24" type="noConversion"/>
  <printOptions horizontalCentered="1"/>
  <pageMargins left="0.95" right="0.95" top="0.75" bottom="0.75" header="0.3" footer="0.3"/>
  <pageSetup scale="71" orientation="portrait" useFirstPageNumber="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5E735-D0A6-42C7-89C5-553DBC5B5B1D}">
  <sheetPr>
    <pageSetUpPr fitToPage="1"/>
  </sheetPr>
  <dimension ref="A1:J72"/>
  <sheetViews>
    <sheetView zoomScale="85" zoomScaleNormal="85" zoomScaleSheetLayoutView="100" workbookViewId="0">
      <selection activeCell="B2" sqref="B2:E2"/>
    </sheetView>
  </sheetViews>
  <sheetFormatPr defaultColWidth="9.1796875" defaultRowHeight="14" x14ac:dyDescent="0.3"/>
  <cols>
    <col min="1" max="1" width="2.453125" style="95" customWidth="1"/>
    <col min="2" max="2" width="29.453125" style="95" customWidth="1"/>
    <col min="3" max="4" width="33.81640625" style="95" customWidth="1"/>
    <col min="5" max="6" width="18.81640625" style="95" customWidth="1"/>
    <col min="7" max="7" width="23.1796875" style="95" customWidth="1"/>
    <col min="8" max="16384" width="9.1796875" style="95"/>
  </cols>
  <sheetData>
    <row r="1" spans="2:10" ht="18" x14ac:dyDescent="0.4">
      <c r="B1" s="426" t="s">
        <v>149</v>
      </c>
      <c r="C1" s="427"/>
      <c r="D1" s="427"/>
      <c r="E1" s="427"/>
      <c r="F1" s="306"/>
    </row>
    <row r="2" spans="2:10" ht="18" x14ac:dyDescent="0.4">
      <c r="B2" s="428" t="s">
        <v>190</v>
      </c>
      <c r="C2" s="427"/>
      <c r="D2" s="427"/>
      <c r="E2" s="427"/>
      <c r="F2" s="306"/>
    </row>
    <row r="3" spans="2:10" ht="18.5" x14ac:dyDescent="0.35">
      <c r="B3" s="429" t="s">
        <v>189</v>
      </c>
      <c r="C3" s="430"/>
      <c r="D3" s="430"/>
      <c r="E3" s="430"/>
      <c r="F3" s="307"/>
    </row>
    <row r="4" spans="2:10" ht="14.5" thickBot="1" x14ac:dyDescent="0.35"/>
    <row r="5" spans="2:10" ht="77.25" customHeight="1" x14ac:dyDescent="0.3">
      <c r="B5" s="283" t="s">
        <v>34</v>
      </c>
      <c r="C5" s="284" t="s">
        <v>150</v>
      </c>
      <c r="D5" s="284" t="s">
        <v>151</v>
      </c>
      <c r="E5" s="285" t="s">
        <v>8</v>
      </c>
      <c r="F5" s="309"/>
    </row>
    <row r="6" spans="2:10" ht="15.5" x14ac:dyDescent="0.35">
      <c r="B6" s="286" t="s">
        <v>35</v>
      </c>
      <c r="C6" s="311">
        <v>0</v>
      </c>
      <c r="D6" s="311">
        <v>6.5750000000000002</v>
      </c>
      <c r="E6" s="287">
        <f>SUM(C6+D6)</f>
        <v>6.5750000000000002</v>
      </c>
      <c r="F6" s="310"/>
      <c r="I6" s="96"/>
      <c r="J6" s="97"/>
    </row>
    <row r="7" spans="2:10" ht="15.5" x14ac:dyDescent="0.35">
      <c r="B7" s="288" t="s">
        <v>36</v>
      </c>
      <c r="C7" s="312">
        <v>0</v>
      </c>
      <c r="D7" s="312">
        <v>1.5680000000000001</v>
      </c>
      <c r="E7" s="289">
        <f t="shared" ref="E7:E61" si="0">SUM(C7+D7)</f>
        <v>1.5680000000000001</v>
      </c>
      <c r="F7" s="310"/>
      <c r="I7" s="96"/>
      <c r="J7" s="97"/>
    </row>
    <row r="8" spans="2:10" ht="15.5" x14ac:dyDescent="0.35">
      <c r="B8" s="288" t="s">
        <v>37</v>
      </c>
      <c r="C8" s="312">
        <v>0</v>
      </c>
      <c r="D8" s="312">
        <v>0.66200000000000003</v>
      </c>
      <c r="E8" s="289">
        <f t="shared" si="0"/>
        <v>0.66200000000000003</v>
      </c>
      <c r="F8" s="310"/>
      <c r="I8" s="96"/>
      <c r="J8" s="97"/>
    </row>
    <row r="9" spans="2:10" ht="15.5" x14ac:dyDescent="0.35">
      <c r="B9" s="288" t="s">
        <v>38</v>
      </c>
      <c r="C9" s="312">
        <v>0</v>
      </c>
      <c r="D9" s="312">
        <v>5.3840000000000003</v>
      </c>
      <c r="E9" s="289">
        <f t="shared" si="0"/>
        <v>5.3840000000000003</v>
      </c>
      <c r="F9" s="310"/>
      <c r="I9" s="96"/>
      <c r="J9" s="97"/>
    </row>
    <row r="10" spans="2:10" ht="15.5" x14ac:dyDescent="0.35">
      <c r="B10" s="290" t="s">
        <v>39</v>
      </c>
      <c r="C10" s="313">
        <v>0</v>
      </c>
      <c r="D10" s="313">
        <v>4.4640000000000004</v>
      </c>
      <c r="E10" s="291">
        <f t="shared" si="0"/>
        <v>4.4640000000000004</v>
      </c>
      <c r="F10" s="310"/>
      <c r="I10" s="96"/>
      <c r="J10" s="97"/>
    </row>
    <row r="11" spans="2:10" ht="15.5" x14ac:dyDescent="0.35">
      <c r="B11" s="288" t="s">
        <v>40</v>
      </c>
      <c r="C11" s="312">
        <v>158.92400000000001</v>
      </c>
      <c r="D11" s="312">
        <v>0</v>
      </c>
      <c r="E11" s="289">
        <f t="shared" si="0"/>
        <v>158.92400000000001</v>
      </c>
      <c r="F11" s="310"/>
      <c r="I11" s="96"/>
      <c r="J11" s="97"/>
    </row>
    <row r="12" spans="2:10" ht="15.5" x14ac:dyDescent="0.35">
      <c r="B12" s="288" t="s">
        <v>41</v>
      </c>
      <c r="C12" s="312">
        <v>0</v>
      </c>
      <c r="D12" s="312">
        <v>0.751</v>
      </c>
      <c r="E12" s="289">
        <f t="shared" si="0"/>
        <v>0.751</v>
      </c>
      <c r="F12" s="310"/>
      <c r="I12" s="96"/>
      <c r="J12" s="97"/>
    </row>
    <row r="13" spans="2:10" ht="15.5" x14ac:dyDescent="0.35">
      <c r="B13" s="288" t="s">
        <v>42</v>
      </c>
      <c r="C13" s="312">
        <v>0</v>
      </c>
      <c r="D13" s="312">
        <v>1.53</v>
      </c>
      <c r="E13" s="289">
        <f t="shared" si="0"/>
        <v>1.53</v>
      </c>
      <c r="F13" s="310"/>
      <c r="I13" s="96"/>
      <c r="J13" s="97"/>
    </row>
    <row r="14" spans="2:10" ht="15.5" x14ac:dyDescent="0.35">
      <c r="B14" s="288" t="s">
        <v>43</v>
      </c>
      <c r="C14" s="312">
        <v>0</v>
      </c>
      <c r="D14" s="312">
        <v>0</v>
      </c>
      <c r="E14" s="289">
        <f t="shared" si="0"/>
        <v>0</v>
      </c>
      <c r="F14" s="310"/>
      <c r="I14" s="96"/>
      <c r="J14" s="97"/>
    </row>
    <row r="15" spans="2:10" ht="15.5" x14ac:dyDescent="0.35">
      <c r="B15" s="290" t="s">
        <v>44</v>
      </c>
      <c r="C15" s="313">
        <v>0</v>
      </c>
      <c r="D15" s="313">
        <v>0.67500000000000004</v>
      </c>
      <c r="E15" s="291">
        <f t="shared" si="0"/>
        <v>0.67500000000000004</v>
      </c>
      <c r="F15" s="310"/>
      <c r="I15" s="96"/>
      <c r="J15" s="97"/>
    </row>
    <row r="16" spans="2:10" ht="15.5" x14ac:dyDescent="0.35">
      <c r="B16" s="288" t="s">
        <v>45</v>
      </c>
      <c r="C16" s="312">
        <v>0</v>
      </c>
      <c r="D16" s="312">
        <v>17.396000000000001</v>
      </c>
      <c r="E16" s="289">
        <f t="shared" si="0"/>
        <v>17.396000000000001</v>
      </c>
      <c r="F16" s="310"/>
      <c r="I16" s="96"/>
      <c r="J16" s="97"/>
    </row>
    <row r="17" spans="2:10" ht="15.5" x14ac:dyDescent="0.35">
      <c r="B17" s="288" t="s">
        <v>46</v>
      </c>
      <c r="C17" s="312">
        <v>0</v>
      </c>
      <c r="D17" s="312">
        <v>23.959</v>
      </c>
      <c r="E17" s="289">
        <f t="shared" si="0"/>
        <v>23.959</v>
      </c>
      <c r="F17" s="310"/>
      <c r="I17" s="96"/>
      <c r="J17" s="97"/>
    </row>
    <row r="18" spans="2:10" ht="15.5" x14ac:dyDescent="0.35">
      <c r="B18" s="288" t="s">
        <v>47</v>
      </c>
      <c r="C18" s="312">
        <v>0</v>
      </c>
      <c r="D18" s="312">
        <v>0</v>
      </c>
      <c r="E18" s="289">
        <f t="shared" si="0"/>
        <v>0</v>
      </c>
      <c r="F18" s="310"/>
      <c r="I18" s="96"/>
      <c r="J18" s="97"/>
    </row>
    <row r="19" spans="2:10" ht="15.5" x14ac:dyDescent="0.35">
      <c r="B19" s="288" t="s">
        <v>48</v>
      </c>
      <c r="C19" s="312">
        <v>0</v>
      </c>
      <c r="D19" s="312">
        <v>0</v>
      </c>
      <c r="E19" s="289">
        <f t="shared" si="0"/>
        <v>0</v>
      </c>
      <c r="F19" s="310"/>
      <c r="I19" s="96"/>
      <c r="J19" s="97"/>
    </row>
    <row r="20" spans="2:10" ht="15.5" x14ac:dyDescent="0.35">
      <c r="B20" s="290" t="s">
        <v>49</v>
      </c>
      <c r="C20" s="313">
        <v>0</v>
      </c>
      <c r="D20" s="313">
        <v>0</v>
      </c>
      <c r="E20" s="291">
        <f t="shared" si="0"/>
        <v>0</v>
      </c>
      <c r="F20" s="310"/>
      <c r="I20" s="96"/>
      <c r="J20" s="97"/>
    </row>
    <row r="21" spans="2:10" ht="15.5" x14ac:dyDescent="0.35">
      <c r="B21" s="288" t="s">
        <v>50</v>
      </c>
      <c r="C21" s="312">
        <v>0</v>
      </c>
      <c r="D21" s="312">
        <v>6.6420000000000003</v>
      </c>
      <c r="E21" s="289">
        <f t="shared" si="0"/>
        <v>6.6420000000000003</v>
      </c>
      <c r="F21" s="310"/>
      <c r="I21" s="96"/>
      <c r="J21" s="97"/>
    </row>
    <row r="22" spans="2:10" ht="15.5" x14ac:dyDescent="0.35">
      <c r="B22" s="288" t="s">
        <v>51</v>
      </c>
      <c r="C22" s="312">
        <v>0</v>
      </c>
      <c r="D22" s="312">
        <v>3.141</v>
      </c>
      <c r="E22" s="289">
        <f t="shared" si="0"/>
        <v>3.141</v>
      </c>
      <c r="F22" s="310"/>
      <c r="I22" s="96"/>
      <c r="J22" s="97"/>
    </row>
    <row r="23" spans="2:10" ht="15.5" x14ac:dyDescent="0.35">
      <c r="B23" s="288" t="s">
        <v>52</v>
      </c>
      <c r="C23" s="312">
        <v>0</v>
      </c>
      <c r="D23" s="312">
        <v>1.47</v>
      </c>
      <c r="E23" s="289">
        <f t="shared" si="0"/>
        <v>1.47</v>
      </c>
      <c r="F23" s="310"/>
      <c r="I23" s="96"/>
      <c r="J23" s="97"/>
    </row>
    <row r="24" spans="2:10" ht="15.5" x14ac:dyDescent="0.35">
      <c r="B24" s="288" t="s">
        <v>53</v>
      </c>
      <c r="C24" s="312">
        <v>0</v>
      </c>
      <c r="D24" s="312">
        <v>2.3439999999999999</v>
      </c>
      <c r="E24" s="289">
        <f t="shared" si="0"/>
        <v>2.3439999999999999</v>
      </c>
      <c r="F24" s="310"/>
      <c r="I24" s="96"/>
      <c r="J24" s="97"/>
    </row>
    <row r="25" spans="2:10" ht="15.5" x14ac:dyDescent="0.35">
      <c r="B25" s="290" t="s">
        <v>54</v>
      </c>
      <c r="C25" s="313">
        <v>0</v>
      </c>
      <c r="D25" s="313">
        <v>2.7450000000000001</v>
      </c>
      <c r="E25" s="291">
        <f t="shared" si="0"/>
        <v>2.7450000000000001</v>
      </c>
      <c r="F25" s="310"/>
      <c r="I25" s="96"/>
      <c r="J25" s="97"/>
    </row>
    <row r="26" spans="2:10" ht="15.5" x14ac:dyDescent="0.35">
      <c r="B26" s="288" t="s">
        <v>55</v>
      </c>
      <c r="C26" s="312">
        <v>0</v>
      </c>
      <c r="D26" s="312">
        <v>3.4929999999999999</v>
      </c>
      <c r="E26" s="289">
        <f t="shared" si="0"/>
        <v>3.4929999999999999</v>
      </c>
      <c r="F26" s="310"/>
      <c r="I26" s="96"/>
      <c r="J26" s="97"/>
    </row>
    <row r="27" spans="2:10" ht="15.5" x14ac:dyDescent="0.35">
      <c r="B27" s="288" t="s">
        <v>56</v>
      </c>
      <c r="C27" s="312">
        <v>0</v>
      </c>
      <c r="D27" s="312">
        <v>0</v>
      </c>
      <c r="E27" s="289">
        <f t="shared" si="0"/>
        <v>0</v>
      </c>
      <c r="F27" s="310"/>
      <c r="I27" s="96"/>
      <c r="J27" s="97"/>
    </row>
    <row r="28" spans="2:10" ht="15.5" x14ac:dyDescent="0.35">
      <c r="B28" s="288" t="s">
        <v>57</v>
      </c>
      <c r="C28" s="312">
        <v>0</v>
      </c>
      <c r="D28" s="312">
        <v>3.6880000000000002</v>
      </c>
      <c r="E28" s="289">
        <f t="shared" si="0"/>
        <v>3.6880000000000002</v>
      </c>
      <c r="F28" s="310"/>
      <c r="I28" s="96"/>
      <c r="J28" s="97"/>
    </row>
    <row r="29" spans="2:10" ht="15.5" x14ac:dyDescent="0.35">
      <c r="B29" s="288" t="s">
        <v>58</v>
      </c>
      <c r="C29" s="312">
        <v>0</v>
      </c>
      <c r="D29" s="312">
        <v>3.2469999999999999</v>
      </c>
      <c r="E29" s="289">
        <f t="shared" si="0"/>
        <v>3.2469999999999999</v>
      </c>
      <c r="F29" s="310"/>
      <c r="I29" s="96"/>
      <c r="J29" s="97"/>
    </row>
    <row r="30" spans="2:10" ht="15.5" x14ac:dyDescent="0.35">
      <c r="B30" s="290" t="s">
        <v>59</v>
      </c>
      <c r="C30" s="313">
        <v>0</v>
      </c>
      <c r="D30" s="313">
        <v>3.1509999999999998</v>
      </c>
      <c r="E30" s="291">
        <f t="shared" si="0"/>
        <v>3.1509999999999998</v>
      </c>
      <c r="F30" s="310"/>
      <c r="I30" s="96"/>
      <c r="J30" s="97"/>
    </row>
    <row r="31" spans="2:10" ht="15.5" x14ac:dyDescent="0.35">
      <c r="B31" s="288" t="s">
        <v>60</v>
      </c>
      <c r="C31" s="312">
        <v>0</v>
      </c>
      <c r="D31" s="312">
        <v>1.3560000000000001</v>
      </c>
      <c r="E31" s="289">
        <f t="shared" si="0"/>
        <v>1.3560000000000001</v>
      </c>
      <c r="F31" s="310"/>
      <c r="I31" s="96"/>
      <c r="J31" s="97"/>
    </row>
    <row r="32" spans="2:10" ht="15.5" x14ac:dyDescent="0.35">
      <c r="B32" s="288" t="s">
        <v>61</v>
      </c>
      <c r="C32" s="312">
        <v>0</v>
      </c>
      <c r="D32" s="312">
        <v>5.8639999999999999</v>
      </c>
      <c r="E32" s="289">
        <f t="shared" si="0"/>
        <v>5.8639999999999999</v>
      </c>
      <c r="F32" s="310"/>
      <c r="I32" s="96"/>
      <c r="J32" s="97"/>
    </row>
    <row r="33" spans="2:10" ht="15.5" x14ac:dyDescent="0.35">
      <c r="B33" s="288" t="s">
        <v>62</v>
      </c>
      <c r="C33" s="312">
        <v>0</v>
      </c>
      <c r="D33" s="312">
        <v>2.7519999999999998</v>
      </c>
      <c r="E33" s="289">
        <f t="shared" si="0"/>
        <v>2.7519999999999998</v>
      </c>
      <c r="F33" s="310"/>
      <c r="I33" s="96"/>
      <c r="J33" s="97"/>
    </row>
    <row r="34" spans="2:10" ht="15.5" x14ac:dyDescent="0.35">
      <c r="B34" s="288" t="s">
        <v>63</v>
      </c>
      <c r="C34" s="312">
        <v>0</v>
      </c>
      <c r="D34" s="312">
        <v>0</v>
      </c>
      <c r="E34" s="289">
        <f t="shared" si="0"/>
        <v>0</v>
      </c>
      <c r="F34" s="310"/>
      <c r="I34" s="96"/>
      <c r="J34" s="97"/>
    </row>
    <row r="35" spans="2:10" ht="15.5" x14ac:dyDescent="0.35">
      <c r="B35" s="290" t="s">
        <v>64</v>
      </c>
      <c r="C35" s="313">
        <v>0</v>
      </c>
      <c r="D35" s="313">
        <v>0</v>
      </c>
      <c r="E35" s="291">
        <f t="shared" si="0"/>
        <v>0</v>
      </c>
      <c r="F35" s="310"/>
      <c r="I35" s="96"/>
      <c r="J35" s="97"/>
    </row>
    <row r="36" spans="2:10" ht="15.5" x14ac:dyDescent="0.35">
      <c r="B36" s="288" t="s">
        <v>65</v>
      </c>
      <c r="C36" s="312">
        <v>0</v>
      </c>
      <c r="D36" s="312">
        <v>2.3730000000000002</v>
      </c>
      <c r="E36" s="289">
        <f t="shared" si="0"/>
        <v>2.3730000000000002</v>
      </c>
      <c r="F36" s="310"/>
      <c r="I36" s="96"/>
      <c r="J36" s="97"/>
    </row>
    <row r="37" spans="2:10" ht="15.5" x14ac:dyDescent="0.35">
      <c r="B37" s="288" t="s">
        <v>66</v>
      </c>
      <c r="C37" s="312">
        <v>0</v>
      </c>
      <c r="D37" s="312">
        <v>0</v>
      </c>
      <c r="E37" s="289">
        <f t="shared" si="0"/>
        <v>0</v>
      </c>
      <c r="F37" s="310"/>
      <c r="I37" s="96"/>
      <c r="J37" s="97"/>
    </row>
    <row r="38" spans="2:10" ht="15.5" x14ac:dyDescent="0.35">
      <c r="B38" s="288" t="s">
        <v>67</v>
      </c>
      <c r="C38" s="312">
        <v>0</v>
      </c>
      <c r="D38" s="312">
        <v>5.8559999999999999</v>
      </c>
      <c r="E38" s="289">
        <f t="shared" si="0"/>
        <v>5.8559999999999999</v>
      </c>
      <c r="F38" s="310"/>
      <c r="I38" s="96"/>
      <c r="J38" s="97"/>
    </row>
    <row r="39" spans="2:10" ht="15.5" x14ac:dyDescent="0.35">
      <c r="B39" s="288" t="s">
        <v>68</v>
      </c>
      <c r="C39" s="312">
        <v>0</v>
      </c>
      <c r="D39" s="312">
        <v>2.0259999999999998</v>
      </c>
      <c r="E39" s="289">
        <f t="shared" si="0"/>
        <v>2.0259999999999998</v>
      </c>
      <c r="F39" s="310"/>
      <c r="I39" s="96"/>
      <c r="J39" s="97"/>
    </row>
    <row r="40" spans="2:10" ht="15.5" x14ac:dyDescent="0.35">
      <c r="B40" s="290" t="s">
        <v>69</v>
      </c>
      <c r="C40" s="313">
        <v>0</v>
      </c>
      <c r="D40" s="313">
        <v>18.43</v>
      </c>
      <c r="E40" s="291">
        <f t="shared" si="0"/>
        <v>18.43</v>
      </c>
      <c r="F40" s="310"/>
      <c r="I40" s="96"/>
      <c r="J40" s="97"/>
    </row>
    <row r="41" spans="2:10" ht="15.5" x14ac:dyDescent="0.35">
      <c r="B41" s="288" t="s">
        <v>70</v>
      </c>
      <c r="C41" s="312">
        <v>0</v>
      </c>
      <c r="D41" s="312">
        <v>4.7309999999999999</v>
      </c>
      <c r="E41" s="289">
        <f t="shared" si="0"/>
        <v>4.7309999999999999</v>
      </c>
      <c r="F41" s="310"/>
      <c r="I41" s="96"/>
      <c r="J41" s="97"/>
    </row>
    <row r="42" spans="2:10" ht="15.5" x14ac:dyDescent="0.35">
      <c r="B42" s="288" t="s">
        <v>71</v>
      </c>
      <c r="C42" s="312">
        <v>0</v>
      </c>
      <c r="D42" s="312">
        <v>0.50900000000000001</v>
      </c>
      <c r="E42" s="289">
        <f t="shared" si="0"/>
        <v>0.50900000000000001</v>
      </c>
      <c r="F42" s="310"/>
      <c r="I42" s="96"/>
      <c r="J42" s="97"/>
    </row>
    <row r="43" spans="2:10" ht="15.5" x14ac:dyDescent="0.35">
      <c r="B43" s="288" t="s">
        <v>96</v>
      </c>
      <c r="C43" s="312">
        <v>0</v>
      </c>
      <c r="D43" s="312">
        <v>0</v>
      </c>
      <c r="E43" s="289">
        <f t="shared" si="0"/>
        <v>0</v>
      </c>
      <c r="F43" s="310"/>
      <c r="I43" s="96"/>
      <c r="J43" s="97"/>
    </row>
    <row r="44" spans="2:10" ht="15.5" x14ac:dyDescent="0.35">
      <c r="B44" s="288" t="s">
        <v>72</v>
      </c>
      <c r="C44" s="312">
        <v>0</v>
      </c>
      <c r="D44" s="312">
        <v>6.5949999999999998</v>
      </c>
      <c r="E44" s="289">
        <f t="shared" si="0"/>
        <v>6.5949999999999998</v>
      </c>
      <c r="F44" s="310"/>
      <c r="I44" s="96"/>
      <c r="J44" s="97"/>
    </row>
    <row r="45" spans="2:10" ht="15.5" x14ac:dyDescent="0.35">
      <c r="B45" s="290" t="s">
        <v>73</v>
      </c>
      <c r="C45" s="313">
        <v>0</v>
      </c>
      <c r="D45" s="313">
        <v>14.646000000000001</v>
      </c>
      <c r="E45" s="291">
        <f t="shared" si="0"/>
        <v>14.646000000000001</v>
      </c>
      <c r="F45" s="310"/>
      <c r="I45" s="96"/>
      <c r="J45" s="97"/>
    </row>
    <row r="46" spans="2:10" ht="15.5" x14ac:dyDescent="0.35">
      <c r="B46" s="288" t="s">
        <v>74</v>
      </c>
      <c r="C46" s="312">
        <v>0.45400000000000001</v>
      </c>
      <c r="D46" s="312">
        <v>0</v>
      </c>
      <c r="E46" s="289">
        <f t="shared" si="0"/>
        <v>0.45400000000000001</v>
      </c>
      <c r="F46" s="310"/>
      <c r="I46" s="96"/>
      <c r="J46" s="97"/>
    </row>
    <row r="47" spans="2:10" ht="15.5" x14ac:dyDescent="0.35">
      <c r="B47" s="288" t="s">
        <v>75</v>
      </c>
      <c r="C47" s="312">
        <v>0</v>
      </c>
      <c r="D47" s="312">
        <v>6.2110000000000003</v>
      </c>
      <c r="E47" s="289">
        <f t="shared" si="0"/>
        <v>6.2110000000000003</v>
      </c>
      <c r="F47" s="310"/>
      <c r="I47" s="96"/>
      <c r="J47" s="97"/>
    </row>
    <row r="48" spans="2:10" ht="15.5" x14ac:dyDescent="0.35">
      <c r="B48" s="288" t="s">
        <v>76</v>
      </c>
      <c r="C48" s="312">
        <v>0</v>
      </c>
      <c r="D48" s="312">
        <v>47.249000000000002</v>
      </c>
      <c r="E48" s="289">
        <f t="shared" si="0"/>
        <v>47.249000000000002</v>
      </c>
      <c r="F48" s="310"/>
      <c r="I48" s="96"/>
      <c r="J48" s="97"/>
    </row>
    <row r="49" spans="1:10" ht="15.5" x14ac:dyDescent="0.35">
      <c r="B49" s="288" t="s">
        <v>77</v>
      </c>
      <c r="C49" s="312">
        <v>0</v>
      </c>
      <c r="D49" s="312">
        <v>0.876</v>
      </c>
      <c r="E49" s="289">
        <f t="shared" si="0"/>
        <v>0.876</v>
      </c>
      <c r="F49" s="310"/>
      <c r="I49" s="96"/>
      <c r="J49" s="97"/>
    </row>
    <row r="50" spans="1:10" ht="15.5" x14ac:dyDescent="0.35">
      <c r="B50" s="290" t="s">
        <v>78</v>
      </c>
      <c r="C50" s="313">
        <v>0</v>
      </c>
      <c r="D50" s="313">
        <v>4.3529999999999998</v>
      </c>
      <c r="E50" s="291">
        <f t="shared" si="0"/>
        <v>4.3529999999999998</v>
      </c>
      <c r="F50" s="310"/>
      <c r="I50" s="96"/>
      <c r="J50" s="97"/>
    </row>
    <row r="51" spans="1:10" ht="15.5" x14ac:dyDescent="0.35">
      <c r="B51" s="288" t="s">
        <v>79</v>
      </c>
      <c r="C51" s="312">
        <v>0</v>
      </c>
      <c r="D51" s="312">
        <v>0.68400000000000005</v>
      </c>
      <c r="E51" s="289">
        <f t="shared" si="0"/>
        <v>0.68400000000000005</v>
      </c>
      <c r="F51" s="310"/>
      <c r="I51" s="96"/>
      <c r="J51" s="97"/>
    </row>
    <row r="52" spans="1:10" ht="15.5" x14ac:dyDescent="0.35">
      <c r="B52" s="288" t="s">
        <v>80</v>
      </c>
      <c r="C52" s="312">
        <v>0</v>
      </c>
      <c r="D52" s="312">
        <v>7.0839999999999996</v>
      </c>
      <c r="E52" s="289">
        <f t="shared" si="0"/>
        <v>7.0839999999999996</v>
      </c>
      <c r="F52" s="310"/>
      <c r="I52" s="96"/>
      <c r="J52" s="97"/>
    </row>
    <row r="53" spans="1:10" ht="15.5" x14ac:dyDescent="0.35">
      <c r="B53" s="288" t="s">
        <v>81</v>
      </c>
      <c r="C53" s="312">
        <v>18.041</v>
      </c>
      <c r="D53" s="312">
        <v>0</v>
      </c>
      <c r="E53" s="289">
        <f t="shared" si="0"/>
        <v>18.041</v>
      </c>
      <c r="F53" s="310"/>
      <c r="I53" s="96"/>
      <c r="J53" s="97"/>
    </row>
    <row r="54" spans="1:10" ht="15.5" x14ac:dyDescent="0.35">
      <c r="B54" s="288" t="s">
        <v>82</v>
      </c>
      <c r="C54" s="312">
        <v>0</v>
      </c>
      <c r="D54" s="312">
        <v>0.70399999999999996</v>
      </c>
      <c r="E54" s="289">
        <f t="shared" si="0"/>
        <v>0.70399999999999996</v>
      </c>
      <c r="F54" s="310"/>
      <c r="I54" s="96"/>
      <c r="J54" s="97"/>
    </row>
    <row r="55" spans="1:10" ht="15.5" x14ac:dyDescent="0.35">
      <c r="B55" s="290" t="s">
        <v>83</v>
      </c>
      <c r="C55" s="313">
        <v>0</v>
      </c>
      <c r="D55" s="313">
        <v>0</v>
      </c>
      <c r="E55" s="291">
        <f t="shared" si="0"/>
        <v>0</v>
      </c>
      <c r="F55" s="310"/>
      <c r="I55" s="96"/>
      <c r="J55" s="97"/>
    </row>
    <row r="56" spans="1:10" ht="15.5" x14ac:dyDescent="0.35">
      <c r="B56" s="288" t="s">
        <v>84</v>
      </c>
      <c r="C56" s="312">
        <v>0</v>
      </c>
      <c r="D56" s="312">
        <v>0</v>
      </c>
      <c r="E56" s="289">
        <f t="shared" si="0"/>
        <v>0</v>
      </c>
      <c r="F56" s="310"/>
      <c r="I56" s="96"/>
      <c r="J56" s="97"/>
    </row>
    <row r="57" spans="1:10" ht="15.5" x14ac:dyDescent="0.35">
      <c r="B57" s="288" t="s">
        <v>85</v>
      </c>
      <c r="C57" s="312">
        <v>0</v>
      </c>
      <c r="D57" s="312">
        <v>3.2919999999999998</v>
      </c>
      <c r="E57" s="289">
        <f t="shared" si="0"/>
        <v>3.2919999999999998</v>
      </c>
      <c r="F57" s="310"/>
      <c r="I57" s="96"/>
      <c r="J57" s="97"/>
    </row>
    <row r="58" spans="1:10" ht="15.5" x14ac:dyDescent="0.35">
      <c r="B58" s="288" t="s">
        <v>86</v>
      </c>
      <c r="C58" s="312">
        <v>0</v>
      </c>
      <c r="D58" s="312">
        <v>2.387</v>
      </c>
      <c r="E58" s="289">
        <f t="shared" si="0"/>
        <v>2.387</v>
      </c>
      <c r="F58" s="310"/>
      <c r="I58" s="96"/>
      <c r="J58" s="97"/>
    </row>
    <row r="59" spans="1:10" ht="15.5" x14ac:dyDescent="0.35">
      <c r="B59" s="288" t="s">
        <v>87</v>
      </c>
      <c r="C59" s="312">
        <v>0</v>
      </c>
      <c r="D59" s="312">
        <v>1.2</v>
      </c>
      <c r="E59" s="289">
        <f t="shared" si="0"/>
        <v>1.2</v>
      </c>
      <c r="F59" s="310"/>
      <c r="I59" s="96"/>
      <c r="J59" s="97"/>
    </row>
    <row r="60" spans="1:10" ht="15.5" x14ac:dyDescent="0.35">
      <c r="B60" s="288" t="s">
        <v>88</v>
      </c>
      <c r="C60" s="312">
        <v>0</v>
      </c>
      <c r="D60" s="312">
        <v>3.52</v>
      </c>
      <c r="E60" s="289">
        <f t="shared" si="0"/>
        <v>3.52</v>
      </c>
      <c r="F60" s="310"/>
      <c r="I60" s="96"/>
      <c r="J60" s="97"/>
    </row>
    <row r="61" spans="1:10" ht="15.5" x14ac:dyDescent="0.35">
      <c r="B61" s="288" t="s">
        <v>89</v>
      </c>
      <c r="C61" s="312">
        <v>0</v>
      </c>
      <c r="D61" s="312">
        <v>0</v>
      </c>
      <c r="E61" s="291">
        <f t="shared" si="0"/>
        <v>0</v>
      </c>
      <c r="F61" s="310"/>
      <c r="I61" s="96"/>
      <c r="J61" s="97"/>
    </row>
    <row r="62" spans="1:10" ht="16" thickBot="1" x14ac:dyDescent="0.4">
      <c r="B62" s="292" t="s">
        <v>8</v>
      </c>
      <c r="C62" s="314">
        <v>177.14500000000001</v>
      </c>
      <c r="D62" s="314">
        <v>238.89400000000001</v>
      </c>
      <c r="E62" s="293">
        <f>SUM(C62+D62)</f>
        <v>416.03899999999999</v>
      </c>
      <c r="F62" s="310"/>
      <c r="G62" s="98"/>
      <c r="I62" s="96"/>
      <c r="J62" s="97"/>
    </row>
    <row r="63" spans="1:10" ht="20.5" x14ac:dyDescent="0.45">
      <c r="B63" s="99"/>
      <c r="C63" s="100"/>
      <c r="D63" s="100"/>
      <c r="E63" s="100"/>
      <c r="F63" s="100"/>
      <c r="G63" s="98"/>
    </row>
    <row r="64" spans="1:10" ht="81.5" customHeight="1" x14ac:dyDescent="0.3">
      <c r="A64" s="101">
        <v>1</v>
      </c>
      <c r="B64" s="431" t="s">
        <v>178</v>
      </c>
      <c r="C64" s="432"/>
      <c r="D64" s="432"/>
      <c r="E64" s="382"/>
      <c r="F64" s="305"/>
      <c r="G64" s="98"/>
    </row>
    <row r="65" spans="1:6" ht="29" customHeight="1" x14ac:dyDescent="0.3">
      <c r="A65" s="101">
        <v>2</v>
      </c>
      <c r="B65" s="431" t="s">
        <v>179</v>
      </c>
      <c r="C65" s="431"/>
      <c r="D65" s="431"/>
      <c r="E65" s="431"/>
      <c r="F65" s="102"/>
    </row>
    <row r="66" spans="1:6" ht="15.5" x14ac:dyDescent="0.3">
      <c r="A66" s="101">
        <v>3</v>
      </c>
      <c r="B66" s="433" t="s">
        <v>180</v>
      </c>
      <c r="C66" s="433"/>
      <c r="D66" s="433"/>
      <c r="E66" s="433"/>
      <c r="F66" s="102"/>
    </row>
    <row r="67" spans="1:6" ht="35.15" customHeight="1" x14ac:dyDescent="0.3">
      <c r="A67" s="101"/>
      <c r="B67" s="431" t="s">
        <v>181</v>
      </c>
      <c r="C67" s="391"/>
      <c r="D67" s="391"/>
      <c r="E67" s="391"/>
      <c r="F67" s="102"/>
    </row>
    <row r="68" spans="1:6" ht="31.5" customHeight="1" x14ac:dyDescent="0.3">
      <c r="A68" s="101"/>
      <c r="B68" s="383" t="s">
        <v>182</v>
      </c>
      <c r="C68" s="383"/>
      <c r="D68" s="383"/>
      <c r="E68" s="383"/>
      <c r="F68" s="37"/>
    </row>
    <row r="71" spans="1:6" x14ac:dyDescent="0.3">
      <c r="D71" s="308" t="s">
        <v>2</v>
      </c>
    </row>
    <row r="72" spans="1:6" x14ac:dyDescent="0.3">
      <c r="C72" s="315" t="s">
        <v>2</v>
      </c>
    </row>
  </sheetData>
  <mergeCells count="8">
    <mergeCell ref="B68:E68"/>
    <mergeCell ref="B1:E1"/>
    <mergeCell ref="B2:E2"/>
    <mergeCell ref="B3:E3"/>
    <mergeCell ref="B64:E64"/>
    <mergeCell ref="B67:E67"/>
    <mergeCell ref="B65:E65"/>
    <mergeCell ref="B66:E66"/>
  </mergeCells>
  <printOptions horizontalCentered="1"/>
  <pageMargins left="0.5" right="0.5" top="0.65" bottom="0.5" header="0.51100000000000001" footer="0.51100000000000001"/>
  <pageSetup scale="6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71"/>
  <sheetViews>
    <sheetView showGridLines="0" zoomScale="70" zoomScaleNormal="70" zoomScaleSheetLayoutView="85" workbookViewId="0">
      <selection activeCell="A67" sqref="A67:J67"/>
    </sheetView>
  </sheetViews>
  <sheetFormatPr defaultColWidth="8.81640625" defaultRowHeight="14" x14ac:dyDescent="0.3"/>
  <cols>
    <col min="1" max="1" width="22.54296875" style="66" customWidth="1"/>
    <col min="2" max="10" width="10.54296875" style="66" customWidth="1"/>
    <col min="11" max="16384" width="8.81640625" style="66"/>
  </cols>
  <sheetData>
    <row r="1" spans="1:11" ht="17.5" x14ac:dyDescent="0.35">
      <c r="A1" s="421" t="s">
        <v>90</v>
      </c>
      <c r="B1" s="435"/>
      <c r="C1" s="435"/>
      <c r="D1" s="435"/>
      <c r="E1" s="435"/>
      <c r="F1" s="435"/>
      <c r="G1" s="435"/>
      <c r="H1" s="435"/>
      <c r="I1" s="435"/>
      <c r="J1" s="435"/>
    </row>
    <row r="2" spans="1:11" ht="17.5" x14ac:dyDescent="0.35">
      <c r="A2" s="421" t="s">
        <v>161</v>
      </c>
      <c r="B2" s="435"/>
      <c r="C2" s="435"/>
      <c r="D2" s="435"/>
      <c r="E2" s="435"/>
      <c r="F2" s="435"/>
      <c r="G2" s="435"/>
      <c r="H2" s="435"/>
      <c r="I2" s="435"/>
      <c r="J2" s="435"/>
    </row>
    <row r="3" spans="1:11" ht="15" x14ac:dyDescent="0.3">
      <c r="A3" s="441" t="s">
        <v>11</v>
      </c>
      <c r="B3" s="442"/>
      <c r="C3" s="442"/>
      <c r="D3" s="442"/>
      <c r="E3" s="442"/>
      <c r="F3" s="442"/>
      <c r="G3" s="442"/>
      <c r="H3" s="442"/>
      <c r="I3" s="442"/>
      <c r="J3" s="442"/>
    </row>
    <row r="4" spans="1:11" ht="14.5" thickBot="1" x14ac:dyDescent="0.35"/>
    <row r="5" spans="1:11" ht="15.5" x14ac:dyDescent="0.35">
      <c r="A5" s="447" t="s">
        <v>34</v>
      </c>
      <c r="B5" s="436" t="s">
        <v>6</v>
      </c>
      <c r="C5" s="437"/>
      <c r="D5" s="438"/>
      <c r="E5" s="436" t="s">
        <v>7</v>
      </c>
      <c r="F5" s="437"/>
      <c r="G5" s="438"/>
      <c r="H5" s="73" t="s">
        <v>91</v>
      </c>
      <c r="I5" s="73"/>
      <c r="J5" s="74"/>
    </row>
    <row r="6" spans="1:11" ht="15" x14ac:dyDescent="0.3">
      <c r="A6" s="448"/>
      <c r="B6" s="439" t="s">
        <v>95</v>
      </c>
      <c r="C6" s="440"/>
      <c r="D6" s="443" t="s">
        <v>8</v>
      </c>
      <c r="E6" s="439" t="s">
        <v>95</v>
      </c>
      <c r="F6" s="440"/>
      <c r="G6" s="443" t="s">
        <v>8</v>
      </c>
      <c r="H6" s="439" t="s">
        <v>95</v>
      </c>
      <c r="I6" s="440"/>
      <c r="J6" s="445" t="s">
        <v>8</v>
      </c>
    </row>
    <row r="7" spans="1:11" ht="15" x14ac:dyDescent="0.3">
      <c r="A7" s="75"/>
      <c r="B7" s="76" t="s">
        <v>92</v>
      </c>
      <c r="C7" s="77" t="s">
        <v>93</v>
      </c>
      <c r="D7" s="444"/>
      <c r="E7" s="78" t="s">
        <v>94</v>
      </c>
      <c r="F7" s="79" t="s">
        <v>93</v>
      </c>
      <c r="G7" s="444"/>
      <c r="H7" s="78" t="s">
        <v>94</v>
      </c>
      <c r="I7" s="79" t="s">
        <v>93</v>
      </c>
      <c r="J7" s="446"/>
    </row>
    <row r="8" spans="1:11" ht="15.5" x14ac:dyDescent="0.35">
      <c r="A8" s="80" t="s">
        <v>35</v>
      </c>
      <c r="B8" s="319">
        <v>44</v>
      </c>
      <c r="C8" s="320">
        <v>45</v>
      </c>
      <c r="D8" s="321">
        <v>89</v>
      </c>
      <c r="E8" s="322" t="s">
        <v>152</v>
      </c>
      <c r="F8" s="323">
        <v>0</v>
      </c>
      <c r="G8" s="323" t="s">
        <v>152</v>
      </c>
      <c r="H8" s="324">
        <v>44</v>
      </c>
      <c r="I8" s="325">
        <v>45</v>
      </c>
      <c r="J8" s="326">
        <v>89</v>
      </c>
      <c r="K8" s="81"/>
    </row>
    <row r="9" spans="1:11" ht="15.5" x14ac:dyDescent="0.35">
      <c r="A9" s="80" t="s">
        <v>36</v>
      </c>
      <c r="B9" s="319" t="s">
        <v>152</v>
      </c>
      <c r="C9" s="327" t="s">
        <v>152</v>
      </c>
      <c r="D9" s="327" t="s">
        <v>152</v>
      </c>
      <c r="E9" s="324" t="s">
        <v>152</v>
      </c>
      <c r="F9" s="320">
        <v>19</v>
      </c>
      <c r="G9" s="320">
        <v>19</v>
      </c>
      <c r="H9" s="324" t="s">
        <v>152</v>
      </c>
      <c r="I9" s="320">
        <v>19</v>
      </c>
      <c r="J9" s="326">
        <v>19</v>
      </c>
      <c r="K9" s="81"/>
    </row>
    <row r="10" spans="1:11" ht="15.5" x14ac:dyDescent="0.35">
      <c r="A10" s="80" t="s">
        <v>37</v>
      </c>
      <c r="B10" s="319">
        <v>0</v>
      </c>
      <c r="C10" s="320">
        <v>2</v>
      </c>
      <c r="D10" s="320">
        <v>2</v>
      </c>
      <c r="E10" s="324">
        <v>0</v>
      </c>
      <c r="F10" s="320">
        <v>0</v>
      </c>
      <c r="G10" s="320">
        <v>0</v>
      </c>
      <c r="H10" s="324">
        <v>0</v>
      </c>
      <c r="I10" s="320">
        <v>2</v>
      </c>
      <c r="J10" s="326">
        <v>2</v>
      </c>
      <c r="K10" s="81"/>
    </row>
    <row r="11" spans="1:11" ht="15.5" x14ac:dyDescent="0.35">
      <c r="A11" s="80" t="s">
        <v>38</v>
      </c>
      <c r="B11" s="319">
        <v>111</v>
      </c>
      <c r="C11" s="320">
        <v>20</v>
      </c>
      <c r="D11" s="320">
        <v>131</v>
      </c>
      <c r="E11" s="324" t="s">
        <v>152</v>
      </c>
      <c r="F11" s="320">
        <v>35</v>
      </c>
      <c r="G11" s="328">
        <v>36</v>
      </c>
      <c r="H11" s="324">
        <v>111</v>
      </c>
      <c r="I11" s="320">
        <v>56</v>
      </c>
      <c r="J11" s="326">
        <v>167</v>
      </c>
      <c r="K11" s="81"/>
    </row>
    <row r="12" spans="1:11" ht="15.5" x14ac:dyDescent="0.35">
      <c r="A12" s="82" t="s">
        <v>39</v>
      </c>
      <c r="B12" s="329">
        <v>58</v>
      </c>
      <c r="C12" s="330">
        <v>18</v>
      </c>
      <c r="D12" s="330">
        <v>75</v>
      </c>
      <c r="E12" s="331">
        <v>0</v>
      </c>
      <c r="F12" s="332" t="s">
        <v>152</v>
      </c>
      <c r="G12" s="327" t="s">
        <v>152</v>
      </c>
      <c r="H12" s="331">
        <v>58</v>
      </c>
      <c r="I12" s="330">
        <v>18</v>
      </c>
      <c r="J12" s="333">
        <v>75</v>
      </c>
      <c r="K12" s="81"/>
    </row>
    <row r="13" spans="1:11" ht="15.5" x14ac:dyDescent="0.35">
      <c r="A13" s="80" t="s">
        <v>40</v>
      </c>
      <c r="B13" s="319">
        <v>616</v>
      </c>
      <c r="C13" s="320">
        <v>379</v>
      </c>
      <c r="D13" s="320">
        <v>995</v>
      </c>
      <c r="E13" s="322" t="s">
        <v>152</v>
      </c>
      <c r="F13" s="323" t="s">
        <v>152</v>
      </c>
      <c r="G13" s="323" t="s">
        <v>152</v>
      </c>
      <c r="H13" s="324">
        <v>616</v>
      </c>
      <c r="I13" s="325">
        <v>379</v>
      </c>
      <c r="J13" s="326">
        <v>995</v>
      </c>
      <c r="K13" s="81"/>
    </row>
    <row r="14" spans="1:11" ht="15.5" x14ac:dyDescent="0.35">
      <c r="A14" s="80" t="s">
        <v>41</v>
      </c>
      <c r="B14" s="319">
        <v>53</v>
      </c>
      <c r="C14" s="320">
        <v>18</v>
      </c>
      <c r="D14" s="320">
        <v>71</v>
      </c>
      <c r="E14" s="324" t="s">
        <v>152</v>
      </c>
      <c r="F14" s="320">
        <v>0</v>
      </c>
      <c r="G14" s="320" t="s">
        <v>152</v>
      </c>
      <c r="H14" s="324">
        <v>53</v>
      </c>
      <c r="I14" s="320">
        <v>18</v>
      </c>
      <c r="J14" s="326">
        <v>71</v>
      </c>
      <c r="K14" s="81"/>
    </row>
    <row r="15" spans="1:11" ht="15.5" x14ac:dyDescent="0.35">
      <c r="A15" s="80" t="s">
        <v>42</v>
      </c>
      <c r="B15" s="319">
        <v>25</v>
      </c>
      <c r="C15" s="320">
        <v>34</v>
      </c>
      <c r="D15" s="320">
        <v>59</v>
      </c>
      <c r="E15" s="324">
        <v>0</v>
      </c>
      <c r="F15" s="320">
        <v>0</v>
      </c>
      <c r="G15" s="320">
        <v>0</v>
      </c>
      <c r="H15" s="324">
        <v>25</v>
      </c>
      <c r="I15" s="320">
        <v>34</v>
      </c>
      <c r="J15" s="326">
        <v>59</v>
      </c>
      <c r="K15" s="81"/>
    </row>
    <row r="16" spans="1:11" ht="15.5" x14ac:dyDescent="0.35">
      <c r="A16" s="80" t="s">
        <v>43</v>
      </c>
      <c r="B16" s="319">
        <v>8</v>
      </c>
      <c r="C16" s="320">
        <v>5</v>
      </c>
      <c r="D16" s="320">
        <v>13</v>
      </c>
      <c r="E16" s="324">
        <v>0</v>
      </c>
      <c r="F16" s="320">
        <v>0</v>
      </c>
      <c r="G16" s="320">
        <v>0</v>
      </c>
      <c r="H16" s="324">
        <v>8</v>
      </c>
      <c r="I16" s="320">
        <v>5</v>
      </c>
      <c r="J16" s="326">
        <v>13</v>
      </c>
      <c r="K16" s="81"/>
    </row>
    <row r="17" spans="1:11" ht="15.5" x14ac:dyDescent="0.35">
      <c r="A17" s="82" t="s">
        <v>44</v>
      </c>
      <c r="B17" s="329">
        <v>7</v>
      </c>
      <c r="C17" s="330">
        <v>17</v>
      </c>
      <c r="D17" s="330">
        <v>24</v>
      </c>
      <c r="E17" s="331">
        <v>0</v>
      </c>
      <c r="F17" s="330">
        <v>0</v>
      </c>
      <c r="G17" s="330">
        <v>0</v>
      </c>
      <c r="H17" s="331">
        <v>7</v>
      </c>
      <c r="I17" s="330">
        <v>17</v>
      </c>
      <c r="J17" s="333">
        <v>24</v>
      </c>
      <c r="K17" s="81"/>
    </row>
    <row r="18" spans="1:11" ht="15.5" x14ac:dyDescent="0.35">
      <c r="A18" s="80" t="s">
        <v>45</v>
      </c>
      <c r="B18" s="319">
        <v>128</v>
      </c>
      <c r="C18" s="320">
        <v>162</v>
      </c>
      <c r="D18" s="320">
        <v>290</v>
      </c>
      <c r="E18" s="324">
        <v>0</v>
      </c>
      <c r="F18" s="325">
        <v>0</v>
      </c>
      <c r="G18" s="320">
        <v>0</v>
      </c>
      <c r="H18" s="324">
        <v>128</v>
      </c>
      <c r="I18" s="325">
        <v>162</v>
      </c>
      <c r="J18" s="326">
        <v>290</v>
      </c>
      <c r="K18" s="81"/>
    </row>
    <row r="19" spans="1:11" ht="15.5" x14ac:dyDescent="0.35">
      <c r="A19" s="80" t="s">
        <v>46</v>
      </c>
      <c r="B19" s="319">
        <v>199</v>
      </c>
      <c r="C19" s="320">
        <v>67</v>
      </c>
      <c r="D19" s="320">
        <v>266</v>
      </c>
      <c r="E19" s="324">
        <v>0</v>
      </c>
      <c r="F19" s="320">
        <v>0</v>
      </c>
      <c r="G19" s="320">
        <v>0</v>
      </c>
      <c r="H19" s="324">
        <v>199</v>
      </c>
      <c r="I19" s="320">
        <v>67</v>
      </c>
      <c r="J19" s="326">
        <v>266</v>
      </c>
      <c r="K19" s="81"/>
    </row>
    <row r="20" spans="1:11" ht="15.5" x14ac:dyDescent="0.35">
      <c r="A20" s="80" t="s">
        <v>47</v>
      </c>
      <c r="B20" s="319">
        <v>0</v>
      </c>
      <c r="C20" s="320" t="s">
        <v>152</v>
      </c>
      <c r="D20" s="320" t="s">
        <v>152</v>
      </c>
      <c r="E20" s="324">
        <v>0</v>
      </c>
      <c r="F20" s="320">
        <v>0</v>
      </c>
      <c r="G20" s="320">
        <v>0</v>
      </c>
      <c r="H20" s="324">
        <v>0</v>
      </c>
      <c r="I20" s="320" t="s">
        <v>152</v>
      </c>
      <c r="J20" s="326" t="s">
        <v>152</v>
      </c>
      <c r="K20" s="81"/>
    </row>
    <row r="21" spans="1:11" ht="15.5" x14ac:dyDescent="0.35">
      <c r="A21" s="80" t="s">
        <v>48</v>
      </c>
      <c r="B21" s="319">
        <v>10</v>
      </c>
      <c r="C21" s="320">
        <v>1</v>
      </c>
      <c r="D21" s="320">
        <v>11</v>
      </c>
      <c r="E21" s="334" t="s">
        <v>152</v>
      </c>
      <c r="F21" s="320">
        <v>0</v>
      </c>
      <c r="G21" s="335" t="s">
        <v>152</v>
      </c>
      <c r="H21" s="324">
        <v>11</v>
      </c>
      <c r="I21" s="320">
        <v>1</v>
      </c>
      <c r="J21" s="326">
        <v>11</v>
      </c>
      <c r="K21" s="81"/>
    </row>
    <row r="22" spans="1:11" ht="15.5" x14ac:dyDescent="0.35">
      <c r="A22" s="82" t="s">
        <v>49</v>
      </c>
      <c r="B22" s="329">
        <v>10</v>
      </c>
      <c r="C22" s="330">
        <v>2</v>
      </c>
      <c r="D22" s="330">
        <v>13</v>
      </c>
      <c r="E22" s="336" t="s">
        <v>152</v>
      </c>
      <c r="F22" s="332" t="s">
        <v>152</v>
      </c>
      <c r="G22" s="337" t="s">
        <v>152</v>
      </c>
      <c r="H22" s="331">
        <v>10</v>
      </c>
      <c r="I22" s="330">
        <v>3</v>
      </c>
      <c r="J22" s="333">
        <v>13</v>
      </c>
      <c r="K22" s="81"/>
    </row>
    <row r="23" spans="1:11" ht="15.5" x14ac:dyDescent="0.35">
      <c r="A23" s="80" t="s">
        <v>50</v>
      </c>
      <c r="B23" s="319">
        <v>157</v>
      </c>
      <c r="C23" s="320">
        <v>75</v>
      </c>
      <c r="D23" s="320">
        <v>232</v>
      </c>
      <c r="E23" s="324">
        <v>0</v>
      </c>
      <c r="F23" s="325">
        <v>0</v>
      </c>
      <c r="G23" s="320">
        <v>0</v>
      </c>
      <c r="H23" s="324">
        <v>157</v>
      </c>
      <c r="I23" s="325">
        <v>75</v>
      </c>
      <c r="J23" s="326">
        <v>232</v>
      </c>
      <c r="K23" s="81"/>
    </row>
    <row r="24" spans="1:11" ht="15.5" x14ac:dyDescent="0.35">
      <c r="A24" s="80" t="s">
        <v>51</v>
      </c>
      <c r="B24" s="319">
        <v>120</v>
      </c>
      <c r="C24" s="320">
        <v>30</v>
      </c>
      <c r="D24" s="320">
        <v>151</v>
      </c>
      <c r="E24" s="324" t="s">
        <v>152</v>
      </c>
      <c r="F24" s="320">
        <v>0</v>
      </c>
      <c r="G24" s="320" t="s">
        <v>152</v>
      </c>
      <c r="H24" s="324">
        <v>120</v>
      </c>
      <c r="I24" s="320">
        <v>30</v>
      </c>
      <c r="J24" s="326">
        <v>151</v>
      </c>
      <c r="K24" s="81"/>
    </row>
    <row r="25" spans="1:11" ht="15.5" x14ac:dyDescent="0.35">
      <c r="A25" s="80" t="s">
        <v>52</v>
      </c>
      <c r="B25" s="319">
        <v>34</v>
      </c>
      <c r="C25" s="320">
        <v>11</v>
      </c>
      <c r="D25" s="320">
        <v>45</v>
      </c>
      <c r="E25" s="324" t="s">
        <v>152</v>
      </c>
      <c r="F25" s="320">
        <v>0</v>
      </c>
      <c r="G25" s="320" t="s">
        <v>152</v>
      </c>
      <c r="H25" s="324">
        <v>34</v>
      </c>
      <c r="I25" s="320">
        <v>11</v>
      </c>
      <c r="J25" s="326">
        <v>45</v>
      </c>
      <c r="K25" s="81"/>
    </row>
    <row r="26" spans="1:11" ht="15.5" x14ac:dyDescent="0.35">
      <c r="A26" s="80" t="s">
        <v>53</v>
      </c>
      <c r="B26" s="319">
        <v>20</v>
      </c>
      <c r="C26" s="320">
        <v>6</v>
      </c>
      <c r="D26" s="320">
        <v>27</v>
      </c>
      <c r="E26" s="334" t="s">
        <v>152</v>
      </c>
      <c r="F26" s="327" t="s">
        <v>152</v>
      </c>
      <c r="G26" s="327" t="s">
        <v>152</v>
      </c>
      <c r="H26" s="324">
        <v>20</v>
      </c>
      <c r="I26" s="320">
        <v>6</v>
      </c>
      <c r="J26" s="326">
        <v>27</v>
      </c>
      <c r="K26" s="81"/>
    </row>
    <row r="27" spans="1:11" ht="15.5" x14ac:dyDescent="0.35">
      <c r="A27" s="82" t="s">
        <v>54</v>
      </c>
      <c r="B27" s="329">
        <v>119</v>
      </c>
      <c r="C27" s="330">
        <v>19</v>
      </c>
      <c r="D27" s="330">
        <v>138</v>
      </c>
      <c r="E27" s="331">
        <v>0</v>
      </c>
      <c r="F27" s="330">
        <v>0</v>
      </c>
      <c r="G27" s="330">
        <v>0</v>
      </c>
      <c r="H27" s="331">
        <v>119</v>
      </c>
      <c r="I27" s="330">
        <v>19</v>
      </c>
      <c r="J27" s="333">
        <v>138</v>
      </c>
      <c r="K27" s="81"/>
    </row>
    <row r="28" spans="1:11" ht="15.5" x14ac:dyDescent="0.35">
      <c r="A28" s="80" t="s">
        <v>55</v>
      </c>
      <c r="B28" s="319">
        <v>135</v>
      </c>
      <c r="C28" s="320">
        <v>32</v>
      </c>
      <c r="D28" s="320">
        <v>167</v>
      </c>
      <c r="E28" s="324" t="s">
        <v>152</v>
      </c>
      <c r="F28" s="325">
        <v>0</v>
      </c>
      <c r="G28" s="320" t="s">
        <v>152</v>
      </c>
      <c r="H28" s="324">
        <v>135</v>
      </c>
      <c r="I28" s="325">
        <v>32</v>
      </c>
      <c r="J28" s="326">
        <v>167</v>
      </c>
      <c r="K28" s="81"/>
    </row>
    <row r="29" spans="1:11" ht="15.5" x14ac:dyDescent="0.35">
      <c r="A29" s="80" t="s">
        <v>56</v>
      </c>
      <c r="B29" s="319">
        <v>14</v>
      </c>
      <c r="C29" s="320">
        <v>5</v>
      </c>
      <c r="D29" s="320">
        <v>19</v>
      </c>
      <c r="E29" s="324">
        <v>0</v>
      </c>
      <c r="F29" s="327" t="s">
        <v>152</v>
      </c>
      <c r="G29" s="327" t="s">
        <v>152</v>
      </c>
      <c r="H29" s="324">
        <v>14</v>
      </c>
      <c r="I29" s="320">
        <v>5</v>
      </c>
      <c r="J29" s="326">
        <v>19</v>
      </c>
      <c r="K29" s="81"/>
    </row>
    <row r="30" spans="1:11" ht="15.5" x14ac:dyDescent="0.35">
      <c r="A30" s="80" t="s">
        <v>57</v>
      </c>
      <c r="B30" s="319">
        <v>69</v>
      </c>
      <c r="C30" s="320">
        <v>48</v>
      </c>
      <c r="D30" s="320">
        <v>117</v>
      </c>
      <c r="E30" s="324">
        <v>0</v>
      </c>
      <c r="F30" s="320">
        <v>0</v>
      </c>
      <c r="G30" s="320">
        <v>0</v>
      </c>
      <c r="H30" s="324">
        <v>69</v>
      </c>
      <c r="I30" s="320">
        <v>48</v>
      </c>
      <c r="J30" s="326">
        <v>117</v>
      </c>
      <c r="K30" s="81"/>
    </row>
    <row r="31" spans="1:11" ht="15.5" x14ac:dyDescent="0.35">
      <c r="A31" s="80" t="s">
        <v>58</v>
      </c>
      <c r="B31" s="319">
        <v>51</v>
      </c>
      <c r="C31" s="320">
        <v>53</v>
      </c>
      <c r="D31" s="320">
        <v>104</v>
      </c>
      <c r="E31" s="324">
        <v>0</v>
      </c>
      <c r="F31" s="320">
        <v>0</v>
      </c>
      <c r="G31" s="328">
        <v>0</v>
      </c>
      <c r="H31" s="324">
        <v>51</v>
      </c>
      <c r="I31" s="320">
        <v>53</v>
      </c>
      <c r="J31" s="326">
        <v>104</v>
      </c>
      <c r="K31" s="81"/>
    </row>
    <row r="32" spans="1:11" ht="15.5" x14ac:dyDescent="0.35">
      <c r="A32" s="82" t="s">
        <v>59</v>
      </c>
      <c r="B32" s="329">
        <v>196</v>
      </c>
      <c r="C32" s="330">
        <v>79</v>
      </c>
      <c r="D32" s="330">
        <v>275</v>
      </c>
      <c r="E32" s="336" t="s">
        <v>152</v>
      </c>
      <c r="F32" s="332" t="s">
        <v>152</v>
      </c>
      <c r="G32" s="337" t="s">
        <v>152</v>
      </c>
      <c r="H32" s="331">
        <v>197</v>
      </c>
      <c r="I32" s="330">
        <v>79</v>
      </c>
      <c r="J32" s="333">
        <v>275</v>
      </c>
      <c r="K32" s="81"/>
    </row>
    <row r="33" spans="1:11" ht="15.5" x14ac:dyDescent="0.35">
      <c r="A33" s="80" t="s">
        <v>60</v>
      </c>
      <c r="B33" s="319">
        <v>46</v>
      </c>
      <c r="C33" s="320">
        <v>20</v>
      </c>
      <c r="D33" s="320">
        <v>65</v>
      </c>
      <c r="E33" s="324" t="s">
        <v>152</v>
      </c>
      <c r="F33" s="325">
        <v>1</v>
      </c>
      <c r="G33" s="320">
        <v>1</v>
      </c>
      <c r="H33" s="324">
        <v>46</v>
      </c>
      <c r="I33" s="325">
        <v>21</v>
      </c>
      <c r="J33" s="326">
        <v>67</v>
      </c>
      <c r="K33" s="81"/>
    </row>
    <row r="34" spans="1:11" ht="15.5" x14ac:dyDescent="0.35">
      <c r="A34" s="80" t="s">
        <v>61</v>
      </c>
      <c r="B34" s="319">
        <v>71</v>
      </c>
      <c r="C34" s="320">
        <v>23</v>
      </c>
      <c r="D34" s="320">
        <v>94</v>
      </c>
      <c r="E34" s="324" t="s">
        <v>152</v>
      </c>
      <c r="F34" s="320">
        <v>0</v>
      </c>
      <c r="G34" s="320" t="s">
        <v>152</v>
      </c>
      <c r="H34" s="324">
        <v>71</v>
      </c>
      <c r="I34" s="320">
        <v>23</v>
      </c>
      <c r="J34" s="326">
        <v>94</v>
      </c>
      <c r="K34" s="81"/>
    </row>
    <row r="35" spans="1:11" ht="15.5" x14ac:dyDescent="0.35">
      <c r="A35" s="80" t="s">
        <v>62</v>
      </c>
      <c r="B35" s="319">
        <v>67</v>
      </c>
      <c r="C35" s="320">
        <v>41</v>
      </c>
      <c r="D35" s="320">
        <v>108</v>
      </c>
      <c r="E35" s="324">
        <v>0</v>
      </c>
      <c r="F35" s="327" t="s">
        <v>152</v>
      </c>
      <c r="G35" s="327" t="s">
        <v>152</v>
      </c>
      <c r="H35" s="324">
        <v>67</v>
      </c>
      <c r="I35" s="320">
        <v>41</v>
      </c>
      <c r="J35" s="326">
        <v>108</v>
      </c>
      <c r="K35" s="81"/>
    </row>
    <row r="36" spans="1:11" ht="15.5" x14ac:dyDescent="0.35">
      <c r="A36" s="80" t="s">
        <v>63</v>
      </c>
      <c r="B36" s="319" t="s">
        <v>152</v>
      </c>
      <c r="C36" s="320">
        <v>1</v>
      </c>
      <c r="D36" s="320">
        <v>1</v>
      </c>
      <c r="E36" s="324" t="s">
        <v>152</v>
      </c>
      <c r="F36" s="320">
        <v>2</v>
      </c>
      <c r="G36" s="328">
        <v>2</v>
      </c>
      <c r="H36" s="324" t="s">
        <v>152</v>
      </c>
      <c r="I36" s="320">
        <v>3</v>
      </c>
      <c r="J36" s="326">
        <v>3</v>
      </c>
      <c r="K36" s="81"/>
    </row>
    <row r="37" spans="1:11" ht="15.5" x14ac:dyDescent="0.35">
      <c r="A37" s="82" t="s">
        <v>64</v>
      </c>
      <c r="B37" s="329">
        <v>1</v>
      </c>
      <c r="C37" s="330">
        <v>5</v>
      </c>
      <c r="D37" s="330">
        <v>6</v>
      </c>
      <c r="E37" s="331" t="s">
        <v>152</v>
      </c>
      <c r="F37" s="332" t="s">
        <v>152</v>
      </c>
      <c r="G37" s="337" t="s">
        <v>152</v>
      </c>
      <c r="H37" s="331">
        <v>1</v>
      </c>
      <c r="I37" s="330">
        <v>5</v>
      </c>
      <c r="J37" s="333">
        <v>6</v>
      </c>
      <c r="K37" s="81"/>
    </row>
    <row r="38" spans="1:11" ht="15.5" x14ac:dyDescent="0.35">
      <c r="A38" s="80" t="s">
        <v>65</v>
      </c>
      <c r="B38" s="319">
        <v>60</v>
      </c>
      <c r="C38" s="320">
        <v>15</v>
      </c>
      <c r="D38" s="320">
        <v>75</v>
      </c>
      <c r="E38" s="322" t="s">
        <v>152</v>
      </c>
      <c r="F38" s="323" t="s">
        <v>152</v>
      </c>
      <c r="G38" s="323" t="s">
        <v>152</v>
      </c>
      <c r="H38" s="324">
        <v>61</v>
      </c>
      <c r="I38" s="325">
        <v>15</v>
      </c>
      <c r="J38" s="326">
        <v>75</v>
      </c>
      <c r="K38" s="81"/>
    </row>
    <row r="39" spans="1:11" ht="15.5" x14ac:dyDescent="0.35">
      <c r="A39" s="80" t="s">
        <v>66</v>
      </c>
      <c r="B39" s="319">
        <v>5</v>
      </c>
      <c r="C39" s="320">
        <v>3</v>
      </c>
      <c r="D39" s="320">
        <v>8</v>
      </c>
      <c r="E39" s="324">
        <v>0</v>
      </c>
      <c r="F39" s="320">
        <v>0</v>
      </c>
      <c r="G39" s="320">
        <v>0</v>
      </c>
      <c r="H39" s="324">
        <v>5</v>
      </c>
      <c r="I39" s="320">
        <v>3</v>
      </c>
      <c r="J39" s="326">
        <v>8</v>
      </c>
      <c r="K39" s="81"/>
    </row>
    <row r="40" spans="1:11" ht="15.5" x14ac:dyDescent="0.35">
      <c r="A40" s="80" t="s">
        <v>67</v>
      </c>
      <c r="B40" s="319">
        <v>68</v>
      </c>
      <c r="C40" s="320">
        <v>58</v>
      </c>
      <c r="D40" s="320">
        <v>127</v>
      </c>
      <c r="E40" s="324">
        <v>0</v>
      </c>
      <c r="F40" s="320">
        <v>0</v>
      </c>
      <c r="G40" s="320">
        <v>0</v>
      </c>
      <c r="H40" s="324">
        <v>68</v>
      </c>
      <c r="I40" s="320">
        <v>58</v>
      </c>
      <c r="J40" s="326">
        <v>127</v>
      </c>
      <c r="K40" s="81"/>
    </row>
    <row r="41" spans="1:11" ht="15.5" x14ac:dyDescent="0.35">
      <c r="A41" s="80" t="s">
        <v>68</v>
      </c>
      <c r="B41" s="319">
        <v>16</v>
      </c>
      <c r="C41" s="320">
        <v>24</v>
      </c>
      <c r="D41" s="320">
        <v>39</v>
      </c>
      <c r="E41" s="324">
        <v>0</v>
      </c>
      <c r="F41" s="320">
        <v>23</v>
      </c>
      <c r="G41" s="328">
        <v>23</v>
      </c>
      <c r="H41" s="324">
        <v>16</v>
      </c>
      <c r="I41" s="320">
        <v>47</v>
      </c>
      <c r="J41" s="326">
        <v>63</v>
      </c>
      <c r="K41" s="81"/>
    </row>
    <row r="42" spans="1:11" ht="15.5" x14ac:dyDescent="0.35">
      <c r="A42" s="82" t="s">
        <v>69</v>
      </c>
      <c r="B42" s="329">
        <v>311</v>
      </c>
      <c r="C42" s="330">
        <v>246</v>
      </c>
      <c r="D42" s="330">
        <v>557</v>
      </c>
      <c r="E42" s="331" t="s">
        <v>152</v>
      </c>
      <c r="F42" s="332" t="s">
        <v>152</v>
      </c>
      <c r="G42" s="337" t="s">
        <v>152</v>
      </c>
      <c r="H42" s="331">
        <v>311</v>
      </c>
      <c r="I42" s="330">
        <v>246</v>
      </c>
      <c r="J42" s="333">
        <v>557</v>
      </c>
      <c r="K42" s="81"/>
    </row>
    <row r="43" spans="1:11" ht="15.5" x14ac:dyDescent="0.35">
      <c r="A43" s="80" t="s">
        <v>70</v>
      </c>
      <c r="B43" s="319">
        <v>76</v>
      </c>
      <c r="C43" s="320">
        <v>66</v>
      </c>
      <c r="D43" s="320">
        <v>143</v>
      </c>
      <c r="E43" s="324">
        <v>0</v>
      </c>
      <c r="F43" s="323" t="s">
        <v>152</v>
      </c>
      <c r="G43" s="323" t="s">
        <v>152</v>
      </c>
      <c r="H43" s="324">
        <v>76</v>
      </c>
      <c r="I43" s="325">
        <v>66</v>
      </c>
      <c r="J43" s="326">
        <v>143</v>
      </c>
      <c r="K43" s="81"/>
    </row>
    <row r="44" spans="1:11" ht="15.5" x14ac:dyDescent="0.35">
      <c r="A44" s="80" t="s">
        <v>71</v>
      </c>
      <c r="B44" s="334">
        <v>2</v>
      </c>
      <c r="C44" s="320">
        <v>4</v>
      </c>
      <c r="D44" s="320">
        <v>6</v>
      </c>
      <c r="E44" s="324" t="s">
        <v>152</v>
      </c>
      <c r="F44" s="320">
        <v>2</v>
      </c>
      <c r="G44" s="320">
        <v>2</v>
      </c>
      <c r="H44" s="324">
        <v>2</v>
      </c>
      <c r="I44" s="320">
        <v>5</v>
      </c>
      <c r="J44" s="326">
        <v>7</v>
      </c>
      <c r="K44" s="81"/>
    </row>
    <row r="45" spans="1:11" ht="15.5" x14ac:dyDescent="0.35">
      <c r="A45" s="80" t="s">
        <v>96</v>
      </c>
      <c r="B45" s="319">
        <v>0</v>
      </c>
      <c r="C45" s="320">
        <v>2</v>
      </c>
      <c r="D45" s="320">
        <v>2</v>
      </c>
      <c r="E45" s="324">
        <v>0</v>
      </c>
      <c r="F45" s="320">
        <v>0</v>
      </c>
      <c r="G45" s="320">
        <v>0</v>
      </c>
      <c r="H45" s="324">
        <v>0</v>
      </c>
      <c r="I45" s="320">
        <v>2</v>
      </c>
      <c r="J45" s="326">
        <v>2</v>
      </c>
      <c r="K45" s="81"/>
    </row>
    <row r="46" spans="1:11" ht="15.5" x14ac:dyDescent="0.35">
      <c r="A46" s="80" t="s">
        <v>72</v>
      </c>
      <c r="B46" s="319">
        <v>211</v>
      </c>
      <c r="C46" s="320">
        <v>94</v>
      </c>
      <c r="D46" s="320">
        <v>305</v>
      </c>
      <c r="E46" s="324">
        <v>0</v>
      </c>
      <c r="F46" s="320">
        <v>0</v>
      </c>
      <c r="G46" s="320">
        <v>0</v>
      </c>
      <c r="H46" s="324">
        <v>211</v>
      </c>
      <c r="I46" s="320">
        <v>94</v>
      </c>
      <c r="J46" s="326">
        <v>305</v>
      </c>
      <c r="K46" s="81"/>
    </row>
    <row r="47" spans="1:11" ht="15.5" x14ac:dyDescent="0.35">
      <c r="A47" s="82" t="s">
        <v>73</v>
      </c>
      <c r="B47" s="329">
        <v>30</v>
      </c>
      <c r="C47" s="330">
        <v>2</v>
      </c>
      <c r="D47" s="330">
        <v>32</v>
      </c>
      <c r="E47" s="331">
        <v>106</v>
      </c>
      <c r="F47" s="330">
        <v>11</v>
      </c>
      <c r="G47" s="330">
        <v>117</v>
      </c>
      <c r="H47" s="331">
        <v>136</v>
      </c>
      <c r="I47" s="330">
        <v>12</v>
      </c>
      <c r="J47" s="333">
        <v>148</v>
      </c>
      <c r="K47" s="81"/>
    </row>
    <row r="48" spans="1:11" ht="15.5" x14ac:dyDescent="0.35">
      <c r="A48" s="80" t="s">
        <v>74</v>
      </c>
      <c r="B48" s="319">
        <v>7</v>
      </c>
      <c r="C48" s="320">
        <v>8</v>
      </c>
      <c r="D48" s="320">
        <v>15</v>
      </c>
      <c r="E48" s="322" t="s">
        <v>152</v>
      </c>
      <c r="F48" s="323" t="s">
        <v>152</v>
      </c>
      <c r="G48" s="323" t="s">
        <v>152</v>
      </c>
      <c r="H48" s="324">
        <v>7</v>
      </c>
      <c r="I48" s="325">
        <v>9</v>
      </c>
      <c r="J48" s="326">
        <v>15</v>
      </c>
      <c r="K48" s="81"/>
    </row>
    <row r="49" spans="1:11" ht="15.5" x14ac:dyDescent="0.35">
      <c r="A49" s="80" t="s">
        <v>75</v>
      </c>
      <c r="B49" s="319">
        <v>209</v>
      </c>
      <c r="C49" s="320">
        <v>74</v>
      </c>
      <c r="D49" s="320">
        <v>283</v>
      </c>
      <c r="E49" s="324">
        <v>0</v>
      </c>
      <c r="F49" s="320">
        <v>0</v>
      </c>
      <c r="G49" s="320">
        <v>0</v>
      </c>
      <c r="H49" s="324">
        <v>209</v>
      </c>
      <c r="I49" s="320">
        <v>74</v>
      </c>
      <c r="J49" s="326">
        <v>283</v>
      </c>
      <c r="K49" s="81"/>
    </row>
    <row r="50" spans="1:11" ht="15.5" x14ac:dyDescent="0.35">
      <c r="A50" s="80" t="s">
        <v>76</v>
      </c>
      <c r="B50" s="319">
        <v>351</v>
      </c>
      <c r="C50" s="320">
        <v>152</v>
      </c>
      <c r="D50" s="320">
        <v>503</v>
      </c>
      <c r="E50" s="324">
        <v>0</v>
      </c>
      <c r="F50" s="320">
        <v>0</v>
      </c>
      <c r="G50" s="320">
        <v>0</v>
      </c>
      <c r="H50" s="324">
        <v>351</v>
      </c>
      <c r="I50" s="320">
        <v>152</v>
      </c>
      <c r="J50" s="326">
        <v>503</v>
      </c>
      <c r="K50" s="81"/>
    </row>
    <row r="51" spans="1:11" ht="15.5" x14ac:dyDescent="0.35">
      <c r="A51" s="80" t="s">
        <v>77</v>
      </c>
      <c r="B51" s="319">
        <v>13</v>
      </c>
      <c r="C51" s="320">
        <v>9</v>
      </c>
      <c r="D51" s="320">
        <v>21</v>
      </c>
      <c r="E51" s="324">
        <v>0</v>
      </c>
      <c r="F51" s="320">
        <v>0</v>
      </c>
      <c r="G51" s="328">
        <v>0</v>
      </c>
      <c r="H51" s="324">
        <v>13</v>
      </c>
      <c r="I51" s="320">
        <v>9</v>
      </c>
      <c r="J51" s="326">
        <v>21</v>
      </c>
      <c r="K51" s="81"/>
    </row>
    <row r="52" spans="1:11" ht="15.5" x14ac:dyDescent="0.35">
      <c r="A52" s="82" t="s">
        <v>78</v>
      </c>
      <c r="B52" s="329">
        <v>78</v>
      </c>
      <c r="C52" s="330">
        <v>25</v>
      </c>
      <c r="D52" s="330">
        <v>103</v>
      </c>
      <c r="E52" s="331" t="s">
        <v>152</v>
      </c>
      <c r="F52" s="332" t="s">
        <v>152</v>
      </c>
      <c r="G52" s="337" t="s">
        <v>152</v>
      </c>
      <c r="H52" s="329">
        <v>78</v>
      </c>
      <c r="I52" s="330">
        <v>25</v>
      </c>
      <c r="J52" s="333">
        <v>103</v>
      </c>
      <c r="K52" s="81"/>
    </row>
    <row r="53" spans="1:11" ht="15.5" x14ac:dyDescent="0.35">
      <c r="A53" s="80" t="s">
        <v>79</v>
      </c>
      <c r="B53" s="338" t="s">
        <v>152</v>
      </c>
      <c r="C53" s="320">
        <v>4</v>
      </c>
      <c r="D53" s="320">
        <v>4</v>
      </c>
      <c r="E53" s="324">
        <v>0</v>
      </c>
      <c r="F53" s="325">
        <v>2</v>
      </c>
      <c r="G53" s="320">
        <v>2</v>
      </c>
      <c r="H53" s="324" t="s">
        <v>152</v>
      </c>
      <c r="I53" s="325">
        <v>5</v>
      </c>
      <c r="J53" s="326">
        <v>5</v>
      </c>
      <c r="K53" s="81"/>
    </row>
    <row r="54" spans="1:11" ht="15.5" x14ac:dyDescent="0.35">
      <c r="A54" s="80" t="s">
        <v>80</v>
      </c>
      <c r="B54" s="319">
        <v>102</v>
      </c>
      <c r="C54" s="320">
        <v>40</v>
      </c>
      <c r="D54" s="320">
        <v>142</v>
      </c>
      <c r="E54" s="324">
        <v>0</v>
      </c>
      <c r="F54" s="320">
        <v>0</v>
      </c>
      <c r="G54" s="320">
        <v>0</v>
      </c>
      <c r="H54" s="324">
        <v>102</v>
      </c>
      <c r="I54" s="320">
        <v>40</v>
      </c>
      <c r="J54" s="326">
        <v>142</v>
      </c>
      <c r="K54" s="81"/>
    </row>
    <row r="55" spans="1:11" ht="15.5" x14ac:dyDescent="0.35">
      <c r="A55" s="80" t="s">
        <v>81</v>
      </c>
      <c r="B55" s="319">
        <v>160</v>
      </c>
      <c r="C55" s="320">
        <v>78</v>
      </c>
      <c r="D55" s="320">
        <v>238</v>
      </c>
      <c r="E55" s="319">
        <v>0</v>
      </c>
      <c r="F55" s="320">
        <v>0</v>
      </c>
      <c r="G55" s="320">
        <v>0</v>
      </c>
      <c r="H55" s="324">
        <v>160</v>
      </c>
      <c r="I55" s="320">
        <v>78</v>
      </c>
      <c r="J55" s="326">
        <v>238</v>
      </c>
      <c r="K55" s="81"/>
    </row>
    <row r="56" spans="1:11" ht="15.5" x14ac:dyDescent="0.35">
      <c r="A56" s="80" t="s">
        <v>82</v>
      </c>
      <c r="B56" s="319">
        <v>18</v>
      </c>
      <c r="C56" s="320">
        <v>5</v>
      </c>
      <c r="D56" s="320">
        <v>24</v>
      </c>
      <c r="E56" s="339" t="s">
        <v>152</v>
      </c>
      <c r="F56" s="320">
        <v>1</v>
      </c>
      <c r="G56" s="320">
        <v>1</v>
      </c>
      <c r="H56" s="324">
        <v>18</v>
      </c>
      <c r="I56" s="320">
        <v>7</v>
      </c>
      <c r="J56" s="326">
        <v>25</v>
      </c>
      <c r="K56" s="81"/>
    </row>
    <row r="57" spans="1:11" ht="15.5" x14ac:dyDescent="0.35">
      <c r="A57" s="82" t="s">
        <v>83</v>
      </c>
      <c r="B57" s="329">
        <v>5</v>
      </c>
      <c r="C57" s="330">
        <v>3</v>
      </c>
      <c r="D57" s="330">
        <v>7</v>
      </c>
      <c r="E57" s="331">
        <v>0</v>
      </c>
      <c r="F57" s="330">
        <v>0</v>
      </c>
      <c r="G57" s="330">
        <v>0</v>
      </c>
      <c r="H57" s="331">
        <v>5</v>
      </c>
      <c r="I57" s="330">
        <v>3</v>
      </c>
      <c r="J57" s="333">
        <v>7</v>
      </c>
      <c r="K57" s="81"/>
    </row>
    <row r="58" spans="1:11" ht="15.5" x14ac:dyDescent="0.35">
      <c r="A58" s="80" t="s">
        <v>84</v>
      </c>
      <c r="B58" s="338" t="s">
        <v>152</v>
      </c>
      <c r="C58" s="327" t="s">
        <v>152</v>
      </c>
      <c r="D58" s="320">
        <v>1</v>
      </c>
      <c r="E58" s="324">
        <v>0</v>
      </c>
      <c r="F58" s="325">
        <v>0</v>
      </c>
      <c r="G58" s="320">
        <v>0</v>
      </c>
      <c r="H58" s="322" t="s">
        <v>152</v>
      </c>
      <c r="I58" s="325" t="s">
        <v>152</v>
      </c>
      <c r="J58" s="326">
        <v>1</v>
      </c>
      <c r="K58" s="81"/>
    </row>
    <row r="59" spans="1:11" ht="15.5" x14ac:dyDescent="0.35">
      <c r="A59" s="80" t="s">
        <v>85</v>
      </c>
      <c r="B59" s="319">
        <v>79</v>
      </c>
      <c r="C59" s="320">
        <v>49</v>
      </c>
      <c r="D59" s="320">
        <v>127</v>
      </c>
      <c r="E59" s="324" t="s">
        <v>152</v>
      </c>
      <c r="F59" s="320">
        <v>0</v>
      </c>
      <c r="G59" s="320" t="s">
        <v>152</v>
      </c>
      <c r="H59" s="324">
        <v>79</v>
      </c>
      <c r="I59" s="320">
        <v>49</v>
      </c>
      <c r="J59" s="326">
        <v>127</v>
      </c>
      <c r="K59" s="81"/>
    </row>
    <row r="60" spans="1:11" ht="15.5" x14ac:dyDescent="0.35">
      <c r="A60" s="80" t="s">
        <v>86</v>
      </c>
      <c r="B60" s="319">
        <v>85</v>
      </c>
      <c r="C60" s="320">
        <v>24</v>
      </c>
      <c r="D60" s="320">
        <v>109</v>
      </c>
      <c r="E60" s="324">
        <v>2</v>
      </c>
      <c r="F60" s="320" t="s">
        <v>152</v>
      </c>
      <c r="G60" s="320">
        <v>2</v>
      </c>
      <c r="H60" s="324">
        <v>87</v>
      </c>
      <c r="I60" s="320">
        <v>24</v>
      </c>
      <c r="J60" s="326">
        <v>111</v>
      </c>
      <c r="K60" s="81"/>
    </row>
    <row r="61" spans="1:11" ht="15.5" x14ac:dyDescent="0.35">
      <c r="A61" s="80" t="s">
        <v>87</v>
      </c>
      <c r="B61" s="319">
        <v>45</v>
      </c>
      <c r="C61" s="320">
        <v>9</v>
      </c>
      <c r="D61" s="320">
        <v>54</v>
      </c>
      <c r="E61" s="324">
        <v>0</v>
      </c>
      <c r="F61" s="320">
        <v>0</v>
      </c>
      <c r="G61" s="320">
        <v>0</v>
      </c>
      <c r="H61" s="324">
        <v>45</v>
      </c>
      <c r="I61" s="320">
        <v>9</v>
      </c>
      <c r="J61" s="326">
        <v>54</v>
      </c>
      <c r="K61" s="81"/>
    </row>
    <row r="62" spans="1:11" ht="15.5" x14ac:dyDescent="0.35">
      <c r="A62" s="80" t="s">
        <v>88</v>
      </c>
      <c r="B62" s="319">
        <v>75</v>
      </c>
      <c r="C62" s="320">
        <v>31</v>
      </c>
      <c r="D62" s="320">
        <v>106</v>
      </c>
      <c r="E62" s="334" t="s">
        <v>152</v>
      </c>
      <c r="F62" s="320">
        <v>1</v>
      </c>
      <c r="G62" s="320">
        <v>1</v>
      </c>
      <c r="H62" s="324">
        <v>75</v>
      </c>
      <c r="I62" s="320">
        <v>32</v>
      </c>
      <c r="J62" s="326">
        <v>108</v>
      </c>
      <c r="K62" s="81"/>
    </row>
    <row r="63" spans="1:11" ht="16" thickBot="1" x14ac:dyDescent="0.4">
      <c r="A63" s="83" t="s">
        <v>89</v>
      </c>
      <c r="B63" s="340" t="s">
        <v>152</v>
      </c>
      <c r="C63" s="341" t="s">
        <v>152</v>
      </c>
      <c r="D63" s="342">
        <v>1</v>
      </c>
      <c r="E63" s="340" t="s">
        <v>152</v>
      </c>
      <c r="F63" s="343" t="s">
        <v>152</v>
      </c>
      <c r="G63" s="342" t="s">
        <v>152</v>
      </c>
      <c r="H63" s="340" t="s">
        <v>152</v>
      </c>
      <c r="I63" s="344" t="s">
        <v>152</v>
      </c>
      <c r="J63" s="345">
        <v>1</v>
      </c>
      <c r="K63" s="81"/>
    </row>
    <row r="64" spans="1:11" ht="16" thickBot="1" x14ac:dyDescent="0.4">
      <c r="A64" s="83" t="s">
        <v>8</v>
      </c>
      <c r="B64" s="346">
        <v>4378</v>
      </c>
      <c r="C64" s="343">
        <v>2242</v>
      </c>
      <c r="D64" s="343">
        <v>6620</v>
      </c>
      <c r="E64" s="347">
        <v>110</v>
      </c>
      <c r="F64" s="343">
        <v>98</v>
      </c>
      <c r="G64" s="343">
        <v>208</v>
      </c>
      <c r="H64" s="347">
        <v>4488</v>
      </c>
      <c r="I64" s="343">
        <v>2341</v>
      </c>
      <c r="J64" s="348">
        <v>6829</v>
      </c>
      <c r="K64" s="81"/>
    </row>
    <row r="65" spans="1:10" ht="15.5" x14ac:dyDescent="0.35">
      <c r="A65" s="84"/>
      <c r="B65" s="85"/>
      <c r="C65" s="85"/>
      <c r="D65" s="85"/>
      <c r="E65" s="85"/>
      <c r="F65" s="85"/>
      <c r="G65" s="85"/>
      <c r="H65" s="85"/>
      <c r="I65" s="85"/>
      <c r="J65" s="86"/>
    </row>
    <row r="66" spans="1:10" ht="29.5" customHeight="1" x14ac:dyDescent="0.3">
      <c r="A66" s="434" t="s">
        <v>183</v>
      </c>
      <c r="B66" s="434"/>
      <c r="C66" s="434"/>
      <c r="D66" s="434"/>
      <c r="E66" s="434"/>
      <c r="F66" s="434"/>
      <c r="G66" s="382"/>
      <c r="H66" s="382"/>
      <c r="I66" s="382"/>
      <c r="J66" s="382"/>
    </row>
    <row r="67" spans="1:10" ht="16.399999999999999" customHeight="1" x14ac:dyDescent="0.3">
      <c r="A67" s="372" t="s">
        <v>184</v>
      </c>
      <c r="B67" s="372"/>
      <c r="C67" s="372"/>
      <c r="D67" s="372"/>
      <c r="E67" s="372"/>
      <c r="F67" s="372"/>
      <c r="G67" s="372"/>
      <c r="H67" s="372"/>
      <c r="I67" s="372"/>
      <c r="J67" s="372"/>
    </row>
    <row r="71" spans="1:10" x14ac:dyDescent="0.3">
      <c r="A71" s="54"/>
    </row>
  </sheetData>
  <mergeCells count="14">
    <mergeCell ref="A66:J66"/>
    <mergeCell ref="A67:J67"/>
    <mergeCell ref="A1:J1"/>
    <mergeCell ref="B5:D5"/>
    <mergeCell ref="E5:G5"/>
    <mergeCell ref="B6:C6"/>
    <mergeCell ref="E6:F6"/>
    <mergeCell ref="H6:I6"/>
    <mergeCell ref="A2:J2"/>
    <mergeCell ref="A3:J3"/>
    <mergeCell ref="D6:D7"/>
    <mergeCell ref="J6:J7"/>
    <mergeCell ref="G6:G7"/>
    <mergeCell ref="A5:A6"/>
  </mergeCells>
  <printOptions horizontalCentered="1"/>
  <pageMargins left="0.5" right="0.5" top="0.65" bottom="0.5" header="0.51100000000000001" footer="0.51100000000000001"/>
  <pageSetup scale="6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Q73"/>
  <sheetViews>
    <sheetView tabSelected="1" topLeftCell="A47" zoomScale="85" zoomScaleNormal="85" workbookViewId="0">
      <selection activeCell="B68" sqref="B68:I68"/>
    </sheetView>
  </sheetViews>
  <sheetFormatPr defaultColWidth="8.81640625" defaultRowHeight="14.5" x14ac:dyDescent="0.35"/>
  <cols>
    <col min="1" max="1" width="3.54296875" style="88" customWidth="1"/>
    <col min="2" max="2" width="23.6328125" style="88" customWidth="1"/>
    <col min="3" max="3" width="10.54296875" style="88" customWidth="1"/>
    <col min="4" max="4" width="11.54296875" style="46" customWidth="1"/>
    <col min="5" max="9" width="10.54296875" style="46" customWidth="1"/>
    <col min="10" max="10" width="8.81640625" style="87"/>
    <col min="11" max="11" width="12.81640625" style="87" customWidth="1"/>
    <col min="12" max="16384" width="8.81640625" style="88"/>
  </cols>
  <sheetData>
    <row r="1" spans="2:17" ht="17.5" x14ac:dyDescent="0.35">
      <c r="B1" s="450" t="s">
        <v>134</v>
      </c>
      <c r="C1" s="450"/>
      <c r="D1" s="450"/>
      <c r="E1" s="450"/>
      <c r="F1" s="450"/>
      <c r="G1" s="450"/>
      <c r="H1" s="450"/>
      <c r="I1" s="450"/>
    </row>
    <row r="2" spans="2:17" ht="17.5" x14ac:dyDescent="0.35">
      <c r="B2" s="450" t="s">
        <v>191</v>
      </c>
      <c r="C2" s="450"/>
      <c r="D2" s="450"/>
      <c r="E2" s="450"/>
      <c r="F2" s="450"/>
      <c r="G2" s="450"/>
      <c r="H2" s="450"/>
      <c r="I2" s="450"/>
    </row>
    <row r="3" spans="2:17" ht="6" customHeight="1" thickBot="1" x14ac:dyDescent="0.4">
      <c r="B3" s="89"/>
      <c r="C3" s="89"/>
      <c r="D3" s="45"/>
      <c r="E3" s="45"/>
      <c r="F3" s="45"/>
      <c r="G3" s="45"/>
      <c r="H3" s="45"/>
      <c r="I3" s="45"/>
      <c r="J3" s="88"/>
      <c r="K3" s="88"/>
    </row>
    <row r="4" spans="2:17" ht="16" customHeight="1" thickBot="1" x14ac:dyDescent="0.4">
      <c r="B4" s="294" t="s">
        <v>2</v>
      </c>
      <c r="C4" s="451" t="s">
        <v>143</v>
      </c>
      <c r="D4" s="452"/>
      <c r="E4" s="452"/>
      <c r="F4" s="453"/>
      <c r="G4" s="454" t="s">
        <v>129</v>
      </c>
      <c r="H4" s="455"/>
      <c r="I4" s="456"/>
      <c r="J4" s="88"/>
      <c r="K4" s="88"/>
    </row>
    <row r="5" spans="2:17" ht="28" x14ac:dyDescent="0.35">
      <c r="B5" s="295" t="s">
        <v>34</v>
      </c>
      <c r="C5" s="296" t="s">
        <v>146</v>
      </c>
      <c r="D5" s="297" t="s">
        <v>144</v>
      </c>
      <c r="E5" s="296" t="s">
        <v>145</v>
      </c>
      <c r="F5" s="298" t="s">
        <v>8</v>
      </c>
      <c r="G5" s="299" t="s">
        <v>130</v>
      </c>
      <c r="H5" s="300" t="s">
        <v>131</v>
      </c>
      <c r="I5" s="301" t="s">
        <v>132</v>
      </c>
      <c r="J5" s="88"/>
      <c r="K5" s="88"/>
    </row>
    <row r="6" spans="2:17" ht="13" customHeight="1" x14ac:dyDescent="0.35">
      <c r="B6" s="302" t="s">
        <v>35</v>
      </c>
      <c r="C6" s="349">
        <v>2</v>
      </c>
      <c r="D6" s="349">
        <v>53</v>
      </c>
      <c r="E6" s="349">
        <v>34</v>
      </c>
      <c r="F6" s="349">
        <v>89</v>
      </c>
      <c r="G6" s="350">
        <v>1.696</v>
      </c>
      <c r="H6" s="351">
        <v>59.853999999999999</v>
      </c>
      <c r="I6" s="351">
        <v>38.446000000000005</v>
      </c>
      <c r="J6" s="90"/>
      <c r="K6" s="91"/>
      <c r="L6" s="91"/>
      <c r="M6" s="91"/>
      <c r="N6" s="91"/>
      <c r="O6" s="91"/>
      <c r="P6" s="91"/>
      <c r="Q6" s="91"/>
    </row>
    <row r="7" spans="2:17" ht="13" customHeight="1" x14ac:dyDescent="0.35">
      <c r="B7" s="302" t="s">
        <v>36</v>
      </c>
      <c r="C7" s="349">
        <v>2</v>
      </c>
      <c r="D7" s="369" t="s">
        <v>167</v>
      </c>
      <c r="E7" s="349">
        <v>14</v>
      </c>
      <c r="F7" s="349">
        <v>19</v>
      </c>
      <c r="G7" s="352">
        <v>11.384</v>
      </c>
      <c r="H7" s="353">
        <v>1.7239999999999998</v>
      </c>
      <c r="I7" s="354">
        <v>85.38900000000001</v>
      </c>
      <c r="J7" s="88"/>
      <c r="K7" s="91"/>
      <c r="L7" s="91"/>
      <c r="M7" s="91"/>
      <c r="N7" s="91"/>
      <c r="O7" s="91"/>
      <c r="P7" s="91"/>
      <c r="Q7" s="91"/>
    </row>
    <row r="8" spans="2:17" ht="13" customHeight="1" x14ac:dyDescent="0.35">
      <c r="B8" s="302" t="s">
        <v>37</v>
      </c>
      <c r="C8" s="349">
        <v>1</v>
      </c>
      <c r="D8" s="369" t="s">
        <v>167</v>
      </c>
      <c r="E8" s="369" t="s">
        <v>166</v>
      </c>
      <c r="F8" s="349">
        <v>2</v>
      </c>
      <c r="G8" s="352">
        <v>75.094999999999999</v>
      </c>
      <c r="H8" s="353">
        <v>0.34399999999999997</v>
      </c>
      <c r="I8" s="354">
        <v>24.561</v>
      </c>
      <c r="J8" s="88"/>
      <c r="K8" s="91"/>
      <c r="L8" s="91"/>
      <c r="M8" s="91"/>
      <c r="N8" s="91"/>
      <c r="O8" s="91"/>
      <c r="P8" s="91"/>
      <c r="Q8" s="91"/>
    </row>
    <row r="9" spans="2:17" ht="13" customHeight="1" x14ac:dyDescent="0.35">
      <c r="B9" s="302" t="s">
        <v>38</v>
      </c>
      <c r="C9" s="349">
        <v>8</v>
      </c>
      <c r="D9" s="349">
        <v>20</v>
      </c>
      <c r="E9" s="349">
        <v>139</v>
      </c>
      <c r="F9" s="349">
        <v>167</v>
      </c>
      <c r="G9" s="352">
        <v>4.6180000000000003</v>
      </c>
      <c r="H9" s="353">
        <v>11.758000000000001</v>
      </c>
      <c r="I9" s="354">
        <v>83.623999999999995</v>
      </c>
      <c r="J9" s="88"/>
      <c r="K9" s="91"/>
      <c r="L9" s="91"/>
      <c r="M9" s="91"/>
      <c r="N9" s="91"/>
      <c r="O9" s="91"/>
      <c r="P9" s="91"/>
      <c r="Q9" s="91"/>
    </row>
    <row r="10" spans="2:17" ht="13" customHeight="1" x14ac:dyDescent="0.35">
      <c r="B10" s="303" t="s">
        <v>39</v>
      </c>
      <c r="C10" s="355">
        <v>2</v>
      </c>
      <c r="D10" s="356">
        <v>18</v>
      </c>
      <c r="E10" s="356">
        <v>55</v>
      </c>
      <c r="F10" s="356">
        <v>75</v>
      </c>
      <c r="G10" s="357">
        <v>2.9590000000000001</v>
      </c>
      <c r="H10" s="358">
        <v>24.256</v>
      </c>
      <c r="I10" s="359">
        <v>72.784000000000006</v>
      </c>
      <c r="J10" s="88"/>
      <c r="K10" s="91"/>
      <c r="L10" s="91"/>
      <c r="M10" s="91"/>
      <c r="N10" s="91"/>
      <c r="O10" s="91"/>
      <c r="P10" s="91"/>
      <c r="Q10" s="91"/>
    </row>
    <row r="11" spans="2:17" ht="13" customHeight="1" x14ac:dyDescent="0.35">
      <c r="B11" s="302" t="s">
        <v>40</v>
      </c>
      <c r="C11" s="349">
        <v>123</v>
      </c>
      <c r="D11" s="349">
        <v>37</v>
      </c>
      <c r="E11" s="349">
        <v>835</v>
      </c>
      <c r="F11" s="349">
        <v>995</v>
      </c>
      <c r="G11" s="360">
        <v>12.385999999999999</v>
      </c>
      <c r="H11" s="361">
        <v>3.7010000000000001</v>
      </c>
      <c r="I11" s="354">
        <v>83.913000000000011</v>
      </c>
      <c r="J11" s="88"/>
      <c r="K11" s="91"/>
      <c r="L11" s="91"/>
      <c r="M11" s="91"/>
      <c r="N11" s="91"/>
      <c r="O11" s="91"/>
      <c r="P11" s="91"/>
      <c r="Q11" s="91"/>
    </row>
    <row r="12" spans="2:17" ht="13" customHeight="1" x14ac:dyDescent="0.35">
      <c r="B12" s="302" t="s">
        <v>41</v>
      </c>
      <c r="C12" s="349">
        <v>2</v>
      </c>
      <c r="D12" s="349">
        <v>16</v>
      </c>
      <c r="E12" s="349">
        <v>53</v>
      </c>
      <c r="F12" s="349">
        <v>71</v>
      </c>
      <c r="G12" s="352">
        <v>2.3769999999999998</v>
      </c>
      <c r="H12" s="353">
        <v>23.132999999999999</v>
      </c>
      <c r="I12" s="354">
        <v>74.489000000000004</v>
      </c>
      <c r="J12" s="88"/>
      <c r="K12" s="91"/>
      <c r="L12" s="91"/>
      <c r="M12" s="91"/>
      <c r="N12" s="91"/>
      <c r="O12" s="91"/>
      <c r="P12" s="91"/>
      <c r="Q12" s="91"/>
    </row>
    <row r="13" spans="2:17" ht="13" customHeight="1" x14ac:dyDescent="0.35">
      <c r="B13" s="302" t="s">
        <v>42</v>
      </c>
      <c r="C13" s="349">
        <v>1</v>
      </c>
      <c r="D13" s="349">
        <v>36</v>
      </c>
      <c r="E13" s="349">
        <v>21</v>
      </c>
      <c r="F13" s="349">
        <v>59</v>
      </c>
      <c r="G13" s="352">
        <v>2.5420000000000003</v>
      </c>
      <c r="H13" s="353">
        <v>61.365000000000002</v>
      </c>
      <c r="I13" s="354">
        <v>36.092999999999996</v>
      </c>
      <c r="J13" s="88"/>
      <c r="K13" s="91"/>
      <c r="L13" s="91"/>
      <c r="M13" s="91"/>
      <c r="N13" s="91"/>
      <c r="O13" s="91"/>
      <c r="P13" s="91"/>
      <c r="Q13" s="91"/>
    </row>
    <row r="14" spans="2:17" ht="13" customHeight="1" x14ac:dyDescent="0.35">
      <c r="B14" s="302" t="s">
        <v>43</v>
      </c>
      <c r="C14" s="369" t="s">
        <v>166</v>
      </c>
      <c r="D14" s="349">
        <v>6</v>
      </c>
      <c r="E14" s="349">
        <v>6</v>
      </c>
      <c r="F14" s="349">
        <v>13</v>
      </c>
      <c r="G14" s="352">
        <v>1.111</v>
      </c>
      <c r="H14" s="353">
        <v>51.271999999999998</v>
      </c>
      <c r="I14" s="354">
        <v>47.79</v>
      </c>
      <c r="J14" s="88"/>
      <c r="K14" s="91"/>
      <c r="L14" s="91"/>
      <c r="M14" s="91"/>
      <c r="N14" s="91"/>
      <c r="O14" s="91"/>
      <c r="P14" s="91"/>
      <c r="Q14" s="91"/>
    </row>
    <row r="15" spans="2:17" ht="13" customHeight="1" x14ac:dyDescent="0.35">
      <c r="B15" s="303" t="s">
        <v>44</v>
      </c>
      <c r="C15" s="370" t="s">
        <v>166</v>
      </c>
      <c r="D15" s="356">
        <v>17</v>
      </c>
      <c r="E15" s="356">
        <v>7</v>
      </c>
      <c r="F15" s="356">
        <v>24</v>
      </c>
      <c r="G15" s="357">
        <v>1.5429999999999999</v>
      </c>
      <c r="H15" s="358">
        <v>70.415000000000006</v>
      </c>
      <c r="I15" s="359">
        <v>28.416000000000004</v>
      </c>
      <c r="J15" s="88"/>
      <c r="K15" s="91"/>
      <c r="L15" s="91"/>
      <c r="M15" s="91"/>
      <c r="N15" s="91"/>
      <c r="O15" s="91"/>
      <c r="P15" s="91"/>
      <c r="Q15" s="91"/>
    </row>
    <row r="16" spans="2:17" ht="13" customHeight="1" x14ac:dyDescent="0.35">
      <c r="B16" s="302" t="s">
        <v>45</v>
      </c>
      <c r="C16" s="349">
        <v>5</v>
      </c>
      <c r="D16" s="349">
        <v>178</v>
      </c>
      <c r="E16" s="349">
        <v>107</v>
      </c>
      <c r="F16" s="349">
        <v>290</v>
      </c>
      <c r="G16" s="360">
        <v>1.599</v>
      </c>
      <c r="H16" s="361">
        <v>61.321000000000005</v>
      </c>
      <c r="I16" s="354">
        <v>37.08</v>
      </c>
      <c r="J16" s="88"/>
      <c r="K16" s="91"/>
      <c r="L16" s="91"/>
      <c r="M16" s="91"/>
      <c r="N16" s="91"/>
      <c r="O16" s="91"/>
      <c r="P16" s="91"/>
      <c r="Q16" s="91"/>
    </row>
    <row r="17" spans="2:17" ht="13" customHeight="1" x14ac:dyDescent="0.35">
      <c r="B17" s="302" t="s">
        <v>46</v>
      </c>
      <c r="C17" s="349">
        <v>3</v>
      </c>
      <c r="D17" s="349">
        <v>86</v>
      </c>
      <c r="E17" s="349">
        <v>177</v>
      </c>
      <c r="F17" s="349">
        <v>266</v>
      </c>
      <c r="G17" s="352">
        <v>1.1599999999999999</v>
      </c>
      <c r="H17" s="353">
        <v>32.369</v>
      </c>
      <c r="I17" s="354">
        <v>66.471000000000004</v>
      </c>
      <c r="J17" s="88"/>
      <c r="K17" s="91"/>
      <c r="L17" s="91"/>
      <c r="M17" s="91"/>
      <c r="N17" s="91"/>
      <c r="O17" s="91"/>
      <c r="P17" s="91"/>
      <c r="Q17" s="91"/>
    </row>
    <row r="18" spans="2:17" ht="13" customHeight="1" x14ac:dyDescent="0.35">
      <c r="B18" s="302" t="s">
        <v>47</v>
      </c>
      <c r="C18" s="369" t="s">
        <v>166</v>
      </c>
      <c r="D18" s="369" t="s">
        <v>167</v>
      </c>
      <c r="E18" s="369" t="s">
        <v>166</v>
      </c>
      <c r="F18" s="369" t="s">
        <v>167</v>
      </c>
      <c r="G18" s="352">
        <v>82.408000000000001</v>
      </c>
      <c r="H18" s="353">
        <v>0.43</v>
      </c>
      <c r="I18" s="354">
        <v>17.161999999999999</v>
      </c>
      <c r="J18" s="88"/>
      <c r="K18" s="91"/>
      <c r="L18" s="91"/>
      <c r="M18" s="91"/>
      <c r="N18" s="91"/>
      <c r="O18" s="91"/>
      <c r="P18" s="91"/>
      <c r="Q18" s="91"/>
    </row>
    <row r="19" spans="2:17" ht="13" customHeight="1" x14ac:dyDescent="0.35">
      <c r="B19" s="302" t="s">
        <v>48</v>
      </c>
      <c r="C19" s="349">
        <v>1</v>
      </c>
      <c r="D19" s="349">
        <v>1</v>
      </c>
      <c r="E19" s="349">
        <v>9</v>
      </c>
      <c r="F19" s="349">
        <v>11</v>
      </c>
      <c r="G19" s="352">
        <v>7.2730000000000006</v>
      </c>
      <c r="H19" s="353">
        <v>8.9169999999999998</v>
      </c>
      <c r="I19" s="354">
        <v>83.81</v>
      </c>
      <c r="J19" s="88"/>
      <c r="K19" s="91"/>
      <c r="L19" s="91"/>
      <c r="M19" s="91"/>
      <c r="N19" s="91"/>
      <c r="O19" s="91"/>
      <c r="P19" s="91"/>
      <c r="Q19" s="91"/>
    </row>
    <row r="20" spans="2:17" ht="13" customHeight="1" x14ac:dyDescent="0.35">
      <c r="B20" s="303" t="s">
        <v>49</v>
      </c>
      <c r="C20" s="355">
        <v>1</v>
      </c>
      <c r="D20" s="356">
        <v>2</v>
      </c>
      <c r="E20" s="356">
        <v>10</v>
      </c>
      <c r="F20" s="356">
        <v>13</v>
      </c>
      <c r="G20" s="357">
        <v>4.7669999999999995</v>
      </c>
      <c r="H20" s="358">
        <v>17.218</v>
      </c>
      <c r="I20" s="359">
        <v>78.013999999999996</v>
      </c>
      <c r="J20" s="88"/>
      <c r="K20" s="91"/>
      <c r="L20" s="91"/>
      <c r="M20" s="91"/>
      <c r="N20" s="91"/>
      <c r="O20" s="91"/>
      <c r="P20" s="91"/>
      <c r="Q20" s="91"/>
    </row>
    <row r="21" spans="2:17" ht="13" customHeight="1" x14ac:dyDescent="0.35">
      <c r="B21" s="302" t="s">
        <v>50</v>
      </c>
      <c r="C21" s="349">
        <v>2</v>
      </c>
      <c r="D21" s="349">
        <v>91</v>
      </c>
      <c r="E21" s="349">
        <v>139</v>
      </c>
      <c r="F21" s="349">
        <v>232</v>
      </c>
      <c r="G21" s="360">
        <v>0.98299999999999998</v>
      </c>
      <c r="H21" s="361">
        <v>38.978999999999999</v>
      </c>
      <c r="I21" s="354">
        <v>60.036999999999999</v>
      </c>
      <c r="J21" s="88"/>
      <c r="K21" s="91"/>
      <c r="L21" s="91"/>
      <c r="M21" s="91"/>
      <c r="N21" s="91"/>
      <c r="O21" s="91"/>
      <c r="P21" s="91"/>
      <c r="Q21" s="91"/>
    </row>
    <row r="22" spans="2:17" ht="13" customHeight="1" x14ac:dyDescent="0.35">
      <c r="B22" s="302" t="s">
        <v>51</v>
      </c>
      <c r="C22" s="349">
        <v>2</v>
      </c>
      <c r="D22" s="349">
        <v>38</v>
      </c>
      <c r="E22" s="349">
        <v>111</v>
      </c>
      <c r="F22" s="349">
        <v>151</v>
      </c>
      <c r="G22" s="352">
        <v>1.0070000000000001</v>
      </c>
      <c r="H22" s="353">
        <v>25.395</v>
      </c>
      <c r="I22" s="354">
        <v>73.597999999999999</v>
      </c>
      <c r="J22" s="88"/>
      <c r="K22" s="91"/>
      <c r="L22" s="91"/>
      <c r="M22" s="91"/>
      <c r="N22" s="91"/>
      <c r="O22" s="91"/>
      <c r="P22" s="91"/>
      <c r="Q22" s="91"/>
    </row>
    <row r="23" spans="2:17" ht="13" customHeight="1" x14ac:dyDescent="0.35">
      <c r="B23" s="302" t="s">
        <v>52</v>
      </c>
      <c r="C23" s="349">
        <v>2</v>
      </c>
      <c r="D23" s="349">
        <v>12</v>
      </c>
      <c r="E23" s="349">
        <v>32</v>
      </c>
      <c r="F23" s="349">
        <v>45</v>
      </c>
      <c r="G23" s="352">
        <v>3.4239999999999999</v>
      </c>
      <c r="H23" s="353">
        <v>26.328000000000003</v>
      </c>
      <c r="I23" s="354">
        <v>70.248000000000005</v>
      </c>
      <c r="J23" s="88"/>
      <c r="K23" s="91"/>
      <c r="L23" s="91"/>
      <c r="M23" s="91"/>
      <c r="N23" s="91"/>
      <c r="O23" s="91"/>
      <c r="P23" s="91"/>
      <c r="Q23" s="91"/>
    </row>
    <row r="24" spans="2:17" ht="13" customHeight="1" x14ac:dyDescent="0.35">
      <c r="B24" s="302" t="s">
        <v>53</v>
      </c>
      <c r="C24" s="349">
        <v>1</v>
      </c>
      <c r="D24" s="349">
        <v>7</v>
      </c>
      <c r="E24" s="349">
        <v>19</v>
      </c>
      <c r="F24" s="349">
        <v>27</v>
      </c>
      <c r="G24" s="352">
        <v>3.2149999999999999</v>
      </c>
      <c r="H24" s="353">
        <v>26.934999999999999</v>
      </c>
      <c r="I24" s="354">
        <v>69.849999999999994</v>
      </c>
      <c r="J24" s="88"/>
      <c r="K24" s="91"/>
      <c r="L24" s="91"/>
      <c r="M24" s="91"/>
      <c r="N24" s="91"/>
      <c r="O24" s="91"/>
      <c r="P24" s="91"/>
      <c r="Q24" s="91"/>
    </row>
    <row r="25" spans="2:17" ht="13" customHeight="1" x14ac:dyDescent="0.35">
      <c r="B25" s="303" t="s">
        <v>54</v>
      </c>
      <c r="C25" s="355">
        <v>4</v>
      </c>
      <c r="D25" s="356">
        <v>9</v>
      </c>
      <c r="E25" s="356">
        <v>124</v>
      </c>
      <c r="F25" s="356">
        <v>138</v>
      </c>
      <c r="G25" s="357">
        <v>3.1379999999999999</v>
      </c>
      <c r="H25" s="358">
        <v>6.6829999999999998</v>
      </c>
      <c r="I25" s="359">
        <v>90.179000000000002</v>
      </c>
      <c r="J25" s="88"/>
      <c r="K25" s="91"/>
      <c r="L25" s="91"/>
      <c r="M25" s="91"/>
      <c r="N25" s="91"/>
      <c r="O25" s="91"/>
      <c r="P25" s="91"/>
      <c r="Q25" s="91"/>
    </row>
    <row r="26" spans="2:17" ht="13" customHeight="1" x14ac:dyDescent="0.35">
      <c r="B26" s="302" t="s">
        <v>55</v>
      </c>
      <c r="C26" s="349">
        <v>3</v>
      </c>
      <c r="D26" s="349">
        <v>46</v>
      </c>
      <c r="E26" s="349">
        <v>118</v>
      </c>
      <c r="F26" s="349">
        <v>167</v>
      </c>
      <c r="G26" s="360">
        <v>1.8110000000000002</v>
      </c>
      <c r="H26" s="361">
        <v>27.404</v>
      </c>
      <c r="I26" s="354">
        <v>70.784000000000006</v>
      </c>
      <c r="J26" s="88"/>
      <c r="K26" s="91"/>
      <c r="L26" s="91"/>
      <c r="M26" s="91"/>
      <c r="N26" s="91"/>
      <c r="O26" s="91"/>
      <c r="P26" s="91"/>
      <c r="Q26" s="91"/>
    </row>
    <row r="27" spans="2:17" ht="13" customHeight="1" x14ac:dyDescent="0.35">
      <c r="B27" s="302" t="s">
        <v>56</v>
      </c>
      <c r="C27" s="349">
        <v>3</v>
      </c>
      <c r="D27" s="349">
        <v>5</v>
      </c>
      <c r="E27" s="349">
        <v>12</v>
      </c>
      <c r="F27" s="349">
        <v>19</v>
      </c>
      <c r="G27" s="352">
        <v>14.263</v>
      </c>
      <c r="H27" s="353">
        <v>23.877000000000002</v>
      </c>
      <c r="I27" s="354">
        <v>61.860999999999997</v>
      </c>
      <c r="J27" s="88"/>
      <c r="K27" s="91"/>
      <c r="L27" s="91"/>
      <c r="M27" s="91"/>
      <c r="N27" s="91"/>
      <c r="O27" s="91"/>
      <c r="P27" s="91"/>
      <c r="Q27" s="91"/>
    </row>
    <row r="28" spans="2:17" ht="13" customHeight="1" x14ac:dyDescent="0.35">
      <c r="B28" s="302" t="s">
        <v>57</v>
      </c>
      <c r="C28" s="349">
        <v>2</v>
      </c>
      <c r="D28" s="349">
        <v>33</v>
      </c>
      <c r="E28" s="349">
        <v>81</v>
      </c>
      <c r="F28" s="349">
        <v>117</v>
      </c>
      <c r="G28" s="352">
        <v>2.0510000000000002</v>
      </c>
      <c r="H28" s="353">
        <v>28.087</v>
      </c>
      <c r="I28" s="354">
        <v>70.126000000000005</v>
      </c>
      <c r="J28" s="88"/>
      <c r="K28" s="91"/>
      <c r="L28" s="91"/>
      <c r="M28" s="91"/>
      <c r="N28" s="91"/>
      <c r="O28" s="91"/>
      <c r="P28" s="91"/>
      <c r="Q28" s="91"/>
    </row>
    <row r="29" spans="2:17" ht="13" customHeight="1" x14ac:dyDescent="0.35">
      <c r="B29" s="302" t="s">
        <v>58</v>
      </c>
      <c r="C29" s="349">
        <v>7</v>
      </c>
      <c r="D29" s="349">
        <v>50</v>
      </c>
      <c r="E29" s="349">
        <v>46</v>
      </c>
      <c r="F29" s="349">
        <v>104</v>
      </c>
      <c r="G29" s="352">
        <v>6.8260000000000005</v>
      </c>
      <c r="H29" s="353">
        <v>49.232999999999997</v>
      </c>
      <c r="I29" s="354">
        <v>45.600999999999999</v>
      </c>
      <c r="J29" s="88"/>
      <c r="K29" s="91"/>
      <c r="L29" s="91"/>
      <c r="M29" s="91"/>
      <c r="N29" s="91"/>
      <c r="O29" s="91"/>
      <c r="P29" s="91"/>
      <c r="Q29" s="91"/>
    </row>
    <row r="30" spans="2:17" ht="13" customHeight="1" x14ac:dyDescent="0.35">
      <c r="B30" s="303" t="s">
        <v>59</v>
      </c>
      <c r="C30" s="355">
        <v>3</v>
      </c>
      <c r="D30" s="356">
        <v>73</v>
      </c>
      <c r="E30" s="356">
        <v>200</v>
      </c>
      <c r="F30" s="356">
        <v>275</v>
      </c>
      <c r="G30" s="357">
        <v>1.1520000000000001</v>
      </c>
      <c r="H30" s="358">
        <v>26.388000000000002</v>
      </c>
      <c r="I30" s="359">
        <v>72.460000000000008</v>
      </c>
      <c r="J30" s="88"/>
      <c r="K30" s="91"/>
      <c r="L30" s="91"/>
      <c r="M30" s="91"/>
      <c r="N30" s="91"/>
      <c r="O30" s="91"/>
      <c r="P30" s="91"/>
      <c r="Q30" s="91"/>
    </row>
    <row r="31" spans="2:17" ht="13" customHeight="1" x14ac:dyDescent="0.35">
      <c r="B31" s="302" t="s">
        <v>60</v>
      </c>
      <c r="C31" s="349">
        <v>4</v>
      </c>
      <c r="D31" s="349">
        <v>17</v>
      </c>
      <c r="E31" s="349">
        <v>45</v>
      </c>
      <c r="F31" s="349">
        <v>67</v>
      </c>
      <c r="G31" s="360">
        <v>6.7110000000000003</v>
      </c>
      <c r="H31" s="361">
        <v>25.788</v>
      </c>
      <c r="I31" s="354">
        <v>67.5</v>
      </c>
      <c r="J31" s="88"/>
      <c r="K31" s="91"/>
      <c r="L31" s="91"/>
      <c r="M31" s="91"/>
      <c r="N31" s="91"/>
      <c r="O31" s="91"/>
      <c r="P31" s="91"/>
      <c r="Q31" s="91"/>
    </row>
    <row r="32" spans="2:17" ht="13" customHeight="1" x14ac:dyDescent="0.35">
      <c r="B32" s="302" t="s">
        <v>61</v>
      </c>
      <c r="C32" s="349">
        <v>4</v>
      </c>
      <c r="D32" s="349">
        <v>32</v>
      </c>
      <c r="E32" s="349">
        <v>59</v>
      </c>
      <c r="F32" s="349">
        <v>94</v>
      </c>
      <c r="G32" s="352">
        <v>3.9309999999999996</v>
      </c>
      <c r="H32" s="353">
        <v>33.737000000000002</v>
      </c>
      <c r="I32" s="354">
        <v>62.333000000000006</v>
      </c>
      <c r="J32" s="88"/>
      <c r="K32" s="91"/>
      <c r="L32" s="91"/>
      <c r="M32" s="91"/>
      <c r="N32" s="91"/>
      <c r="O32" s="91"/>
      <c r="P32" s="91"/>
      <c r="Q32" s="91"/>
    </row>
    <row r="33" spans="2:17" ht="13" customHeight="1" x14ac:dyDescent="0.35">
      <c r="B33" s="302" t="s">
        <v>62</v>
      </c>
      <c r="C33" s="349">
        <v>3</v>
      </c>
      <c r="D33" s="349">
        <v>28</v>
      </c>
      <c r="E33" s="349">
        <v>76</v>
      </c>
      <c r="F33" s="349">
        <v>108</v>
      </c>
      <c r="G33" s="352">
        <v>3.0939999999999999</v>
      </c>
      <c r="H33" s="353">
        <v>26.118000000000002</v>
      </c>
      <c r="I33" s="354">
        <v>70.787999999999997</v>
      </c>
      <c r="J33" s="88"/>
      <c r="K33" s="91"/>
      <c r="L33" s="91"/>
      <c r="M33" s="91"/>
      <c r="N33" s="91"/>
      <c r="O33" s="91"/>
      <c r="P33" s="91"/>
      <c r="Q33" s="91"/>
    </row>
    <row r="34" spans="2:17" ht="13" customHeight="1" x14ac:dyDescent="0.35">
      <c r="B34" s="302" t="s">
        <v>63</v>
      </c>
      <c r="C34" s="349">
        <v>1</v>
      </c>
      <c r="D34" s="349">
        <v>1</v>
      </c>
      <c r="E34" s="349">
        <v>2</v>
      </c>
      <c r="F34" s="349">
        <v>3</v>
      </c>
      <c r="G34" s="352">
        <v>27.661999999999999</v>
      </c>
      <c r="H34" s="353">
        <v>21.802</v>
      </c>
      <c r="I34" s="354">
        <v>50.536000000000001</v>
      </c>
      <c r="J34" s="88"/>
      <c r="K34" s="91"/>
      <c r="L34" s="91"/>
      <c r="M34" s="91"/>
      <c r="N34" s="91"/>
      <c r="O34" s="91"/>
      <c r="P34" s="91"/>
      <c r="Q34" s="91"/>
    </row>
    <row r="35" spans="2:17" ht="13" customHeight="1" x14ac:dyDescent="0.35">
      <c r="B35" s="303" t="s">
        <v>64</v>
      </c>
      <c r="C35" s="355">
        <v>1</v>
      </c>
      <c r="D35" s="356">
        <v>2</v>
      </c>
      <c r="E35" s="356">
        <v>3</v>
      </c>
      <c r="F35" s="356">
        <v>6</v>
      </c>
      <c r="G35" s="357">
        <v>20.486999999999998</v>
      </c>
      <c r="H35" s="358">
        <v>29.532000000000004</v>
      </c>
      <c r="I35" s="359">
        <v>49.981999999999999</v>
      </c>
      <c r="J35" s="88"/>
      <c r="K35" s="91"/>
      <c r="L35" s="91"/>
      <c r="M35" s="91"/>
      <c r="N35" s="91"/>
      <c r="O35" s="91"/>
      <c r="P35" s="91"/>
      <c r="Q35" s="91"/>
    </row>
    <row r="36" spans="2:17" ht="13" customHeight="1" x14ac:dyDescent="0.35">
      <c r="B36" s="302" t="s">
        <v>65</v>
      </c>
      <c r="C36" s="349">
        <v>2</v>
      </c>
      <c r="D36" s="349">
        <v>17</v>
      </c>
      <c r="E36" s="349">
        <v>56</v>
      </c>
      <c r="F36" s="349">
        <v>75</v>
      </c>
      <c r="G36" s="360">
        <v>3.258</v>
      </c>
      <c r="H36" s="361">
        <v>22.187999999999999</v>
      </c>
      <c r="I36" s="354">
        <v>74.554000000000002</v>
      </c>
      <c r="J36" s="88"/>
      <c r="K36" s="91"/>
      <c r="L36" s="91"/>
      <c r="M36" s="91"/>
      <c r="N36" s="91"/>
      <c r="O36" s="91"/>
      <c r="P36" s="91"/>
      <c r="Q36" s="91"/>
    </row>
    <row r="37" spans="2:17" ht="13" customHeight="1" x14ac:dyDescent="0.35">
      <c r="B37" s="302" t="s">
        <v>66</v>
      </c>
      <c r="C37" s="369" t="s">
        <v>166</v>
      </c>
      <c r="D37" s="349">
        <v>4</v>
      </c>
      <c r="E37" s="349">
        <v>4</v>
      </c>
      <c r="F37" s="349">
        <v>8</v>
      </c>
      <c r="G37" s="352">
        <v>3.9449999999999998</v>
      </c>
      <c r="H37" s="353">
        <v>50.946000000000005</v>
      </c>
      <c r="I37" s="354">
        <v>45.107999999999997</v>
      </c>
      <c r="J37" s="88"/>
      <c r="K37" s="91"/>
      <c r="L37" s="91"/>
      <c r="M37" s="91"/>
      <c r="N37" s="91"/>
      <c r="O37" s="91"/>
      <c r="P37" s="91"/>
      <c r="Q37" s="91"/>
    </row>
    <row r="38" spans="2:17" ht="13" customHeight="1" x14ac:dyDescent="0.35">
      <c r="B38" s="302" t="s">
        <v>67</v>
      </c>
      <c r="C38" s="349">
        <v>7</v>
      </c>
      <c r="D38" s="349">
        <v>50</v>
      </c>
      <c r="E38" s="349">
        <v>68</v>
      </c>
      <c r="F38" s="349">
        <v>127</v>
      </c>
      <c r="G38" s="352">
        <v>5.8770000000000007</v>
      </c>
      <c r="H38" s="353">
        <v>40.727999999999994</v>
      </c>
      <c r="I38" s="354">
        <v>54.954999999999998</v>
      </c>
      <c r="J38" s="88"/>
      <c r="K38" s="91"/>
      <c r="L38" s="91"/>
      <c r="M38" s="91"/>
      <c r="N38" s="91"/>
      <c r="O38" s="91"/>
      <c r="P38" s="91"/>
      <c r="Q38" s="91"/>
    </row>
    <row r="39" spans="2:17" ht="13" customHeight="1" x14ac:dyDescent="0.35">
      <c r="B39" s="302" t="s">
        <v>68</v>
      </c>
      <c r="C39" s="349">
        <v>5</v>
      </c>
      <c r="D39" s="349">
        <v>20</v>
      </c>
      <c r="E39" s="349">
        <v>38</v>
      </c>
      <c r="F39" s="349">
        <v>63</v>
      </c>
      <c r="G39" s="352">
        <v>7.9699999999999989</v>
      </c>
      <c r="H39" s="353">
        <v>31.78</v>
      </c>
      <c r="I39" s="354">
        <v>60.25</v>
      </c>
      <c r="J39" s="88"/>
      <c r="K39" s="91"/>
      <c r="L39" s="91"/>
      <c r="M39" s="91"/>
      <c r="N39" s="91"/>
      <c r="O39" s="91"/>
      <c r="P39" s="91"/>
      <c r="Q39" s="91"/>
    </row>
    <row r="40" spans="2:17" ht="13" customHeight="1" x14ac:dyDescent="0.35">
      <c r="B40" s="303" t="s">
        <v>69</v>
      </c>
      <c r="C40" s="355">
        <v>42</v>
      </c>
      <c r="D40" s="356">
        <v>202</v>
      </c>
      <c r="E40" s="356">
        <v>309</v>
      </c>
      <c r="F40" s="356">
        <v>557</v>
      </c>
      <c r="G40" s="357">
        <v>7.5780000000000003</v>
      </c>
      <c r="H40" s="358">
        <v>36.925000000000004</v>
      </c>
      <c r="I40" s="359">
        <v>56.664000000000001</v>
      </c>
      <c r="J40" s="88"/>
      <c r="K40" s="91"/>
      <c r="L40" s="91"/>
      <c r="M40" s="91"/>
      <c r="N40" s="91"/>
      <c r="O40" s="91"/>
      <c r="P40" s="91"/>
      <c r="Q40" s="91"/>
    </row>
    <row r="41" spans="2:17" ht="13" customHeight="1" x14ac:dyDescent="0.35">
      <c r="B41" s="302" t="s">
        <v>70</v>
      </c>
      <c r="C41" s="349">
        <v>4</v>
      </c>
      <c r="D41" s="349">
        <v>71</v>
      </c>
      <c r="E41" s="349">
        <v>68</v>
      </c>
      <c r="F41" s="349">
        <v>143</v>
      </c>
      <c r="G41" s="360">
        <v>2.516</v>
      </c>
      <c r="H41" s="361">
        <v>49.722000000000001</v>
      </c>
      <c r="I41" s="354">
        <v>47.760999999999996</v>
      </c>
      <c r="J41" s="88"/>
      <c r="K41" s="91"/>
      <c r="L41" s="91"/>
      <c r="M41" s="91"/>
      <c r="N41" s="91"/>
      <c r="O41" s="91"/>
      <c r="P41" s="91"/>
      <c r="Q41" s="91"/>
    </row>
    <row r="42" spans="2:17" ht="13" customHeight="1" x14ac:dyDescent="0.35">
      <c r="B42" s="302" t="s">
        <v>71</v>
      </c>
      <c r="C42" s="349">
        <v>1</v>
      </c>
      <c r="D42" s="349">
        <v>3</v>
      </c>
      <c r="E42" s="349">
        <v>3</v>
      </c>
      <c r="F42" s="349">
        <v>7</v>
      </c>
      <c r="G42" s="352">
        <v>11.036999999999999</v>
      </c>
      <c r="H42" s="353">
        <v>44.238</v>
      </c>
      <c r="I42" s="354">
        <v>44.725000000000001</v>
      </c>
      <c r="J42" s="88"/>
      <c r="K42" s="91"/>
      <c r="L42" s="91"/>
      <c r="M42" s="91"/>
      <c r="N42" s="91"/>
      <c r="O42" s="91"/>
      <c r="P42" s="91"/>
      <c r="Q42" s="91"/>
    </row>
    <row r="43" spans="2:17" ht="13" customHeight="1" x14ac:dyDescent="0.35">
      <c r="B43" s="302" t="s">
        <v>96</v>
      </c>
      <c r="C43" s="369" t="s">
        <v>166</v>
      </c>
      <c r="D43" s="369" t="s">
        <v>167</v>
      </c>
      <c r="E43" s="349">
        <v>2</v>
      </c>
      <c r="F43" s="349">
        <v>2</v>
      </c>
      <c r="G43" s="352">
        <v>3.3099999999999996</v>
      </c>
      <c r="H43" s="353">
        <v>0.83199999999999996</v>
      </c>
      <c r="I43" s="354">
        <v>95.858000000000004</v>
      </c>
      <c r="J43" s="88"/>
      <c r="K43" s="91"/>
      <c r="L43" s="91"/>
      <c r="M43" s="91"/>
      <c r="N43" s="91"/>
      <c r="O43" s="91"/>
      <c r="P43" s="91"/>
      <c r="Q43" s="91"/>
    </row>
    <row r="44" spans="2:17" ht="13" customHeight="1" x14ac:dyDescent="0.35">
      <c r="B44" s="302" t="s">
        <v>72</v>
      </c>
      <c r="C44" s="349">
        <v>5</v>
      </c>
      <c r="D44" s="349">
        <v>79</v>
      </c>
      <c r="E44" s="349">
        <v>221</v>
      </c>
      <c r="F44" s="349">
        <v>305</v>
      </c>
      <c r="G44" s="352">
        <v>1.591</v>
      </c>
      <c r="H44" s="353">
        <v>25.972000000000001</v>
      </c>
      <c r="I44" s="354">
        <v>72.436999999999998</v>
      </c>
      <c r="J44" s="88"/>
      <c r="K44" s="91"/>
      <c r="L44" s="91"/>
      <c r="M44" s="91"/>
      <c r="N44" s="91"/>
      <c r="O44" s="91"/>
      <c r="P44" s="91"/>
      <c r="Q44" s="91"/>
    </row>
    <row r="45" spans="2:17" ht="13" customHeight="1" x14ac:dyDescent="0.35">
      <c r="B45" s="303" t="s">
        <v>73</v>
      </c>
      <c r="C45" s="355">
        <v>8</v>
      </c>
      <c r="D45" s="356">
        <v>16</v>
      </c>
      <c r="E45" s="356">
        <v>125</v>
      </c>
      <c r="F45" s="356">
        <v>148</v>
      </c>
      <c r="G45" s="357">
        <v>5.19</v>
      </c>
      <c r="H45" s="358">
        <v>10.86</v>
      </c>
      <c r="I45" s="359">
        <v>83.95</v>
      </c>
      <c r="J45" s="88"/>
      <c r="K45" s="91"/>
      <c r="L45" s="91"/>
      <c r="M45" s="91"/>
      <c r="N45" s="91"/>
      <c r="O45" s="91"/>
      <c r="P45" s="91"/>
      <c r="Q45" s="91"/>
    </row>
    <row r="46" spans="2:17" ht="13" customHeight="1" x14ac:dyDescent="0.35">
      <c r="B46" s="302" t="s">
        <v>74</v>
      </c>
      <c r="C46" s="349">
        <v>5</v>
      </c>
      <c r="D46" s="349">
        <v>2</v>
      </c>
      <c r="E46" s="349">
        <v>8</v>
      </c>
      <c r="F46" s="349">
        <v>15</v>
      </c>
      <c r="G46" s="360">
        <v>34.398000000000003</v>
      </c>
      <c r="H46" s="361">
        <v>12.173999999999999</v>
      </c>
      <c r="I46" s="354">
        <v>53.432000000000002</v>
      </c>
      <c r="J46" s="88"/>
      <c r="K46" s="91"/>
      <c r="L46" s="91"/>
      <c r="M46" s="91"/>
      <c r="N46" s="91"/>
      <c r="O46" s="91"/>
      <c r="P46" s="91"/>
      <c r="Q46" s="91"/>
    </row>
    <row r="47" spans="2:17" ht="13" customHeight="1" x14ac:dyDescent="0.35">
      <c r="B47" s="302" t="s">
        <v>75</v>
      </c>
      <c r="C47" s="349">
        <v>11</v>
      </c>
      <c r="D47" s="349">
        <v>83</v>
      </c>
      <c r="E47" s="349">
        <v>187</v>
      </c>
      <c r="F47" s="349">
        <v>283</v>
      </c>
      <c r="G47" s="352">
        <v>3.7370000000000001</v>
      </c>
      <c r="H47" s="353">
        <v>29.834</v>
      </c>
      <c r="I47" s="354">
        <v>66.953000000000003</v>
      </c>
      <c r="J47" s="88"/>
      <c r="K47" s="91"/>
      <c r="L47" s="91"/>
      <c r="M47" s="91"/>
      <c r="N47" s="91"/>
      <c r="O47" s="91"/>
      <c r="P47" s="91"/>
      <c r="Q47" s="91"/>
    </row>
    <row r="48" spans="2:17" ht="13" customHeight="1" x14ac:dyDescent="0.35">
      <c r="B48" s="302" t="s">
        <v>76</v>
      </c>
      <c r="C48" s="349">
        <v>13</v>
      </c>
      <c r="D48" s="349">
        <v>47</v>
      </c>
      <c r="E48" s="349">
        <v>443</v>
      </c>
      <c r="F48" s="349">
        <v>503</v>
      </c>
      <c r="G48" s="352">
        <v>2.6160000000000001</v>
      </c>
      <c r="H48" s="353">
        <v>9.2690000000000001</v>
      </c>
      <c r="I48" s="354">
        <v>88.114000000000004</v>
      </c>
      <c r="J48" s="88"/>
      <c r="K48" s="91"/>
      <c r="L48" s="91"/>
      <c r="M48" s="91"/>
      <c r="N48" s="91"/>
      <c r="O48" s="91"/>
      <c r="P48" s="91"/>
      <c r="Q48" s="91"/>
    </row>
    <row r="49" spans="1:17" ht="13" customHeight="1" x14ac:dyDescent="0.35">
      <c r="B49" s="302" t="s">
        <v>77</v>
      </c>
      <c r="C49" s="349">
        <v>1</v>
      </c>
      <c r="D49" s="349">
        <v>7</v>
      </c>
      <c r="E49" s="349">
        <v>13</v>
      </c>
      <c r="F49" s="349">
        <v>21</v>
      </c>
      <c r="G49" s="352">
        <v>3.4020000000000001</v>
      </c>
      <c r="H49" s="353">
        <v>33.155999999999999</v>
      </c>
      <c r="I49" s="354">
        <v>64.320999999999998</v>
      </c>
      <c r="J49" s="88"/>
      <c r="K49" s="91"/>
      <c r="L49" s="91"/>
      <c r="M49" s="91"/>
      <c r="N49" s="91"/>
      <c r="O49" s="91"/>
      <c r="P49" s="91"/>
      <c r="Q49" s="91"/>
    </row>
    <row r="50" spans="1:17" ht="13" customHeight="1" x14ac:dyDescent="0.35">
      <c r="B50" s="303" t="s">
        <v>78</v>
      </c>
      <c r="C50" s="355">
        <v>3</v>
      </c>
      <c r="D50" s="356">
        <v>28</v>
      </c>
      <c r="E50" s="356">
        <v>72</v>
      </c>
      <c r="F50" s="356">
        <v>103</v>
      </c>
      <c r="G50" s="357">
        <v>2.7010000000000001</v>
      </c>
      <c r="H50" s="358">
        <v>27.038</v>
      </c>
      <c r="I50" s="359">
        <v>70.260999999999996</v>
      </c>
      <c r="J50" s="88"/>
      <c r="K50" s="91"/>
      <c r="L50" s="91"/>
      <c r="M50" s="91"/>
      <c r="N50" s="91"/>
      <c r="O50" s="91"/>
      <c r="P50" s="91"/>
      <c r="Q50" s="91"/>
    </row>
    <row r="51" spans="1:17" ht="13" customHeight="1" x14ac:dyDescent="0.35">
      <c r="B51" s="302" t="s">
        <v>79</v>
      </c>
      <c r="C51" s="349">
        <v>1</v>
      </c>
      <c r="D51" s="349">
        <v>3</v>
      </c>
      <c r="E51" s="349">
        <v>1</v>
      </c>
      <c r="F51" s="349">
        <v>5</v>
      </c>
      <c r="G51" s="360">
        <v>22.811</v>
      </c>
      <c r="H51" s="361">
        <v>61.326000000000001</v>
      </c>
      <c r="I51" s="354">
        <v>15.863</v>
      </c>
      <c r="J51" s="88"/>
      <c r="K51" s="91"/>
      <c r="L51" s="91"/>
      <c r="M51" s="91"/>
      <c r="N51" s="91"/>
      <c r="O51" s="91"/>
      <c r="P51" s="91"/>
      <c r="Q51" s="91"/>
    </row>
    <row r="52" spans="1:17" ht="13" customHeight="1" x14ac:dyDescent="0.35">
      <c r="B52" s="302" t="s">
        <v>80</v>
      </c>
      <c r="C52" s="349">
        <v>2</v>
      </c>
      <c r="D52" s="349">
        <v>51</v>
      </c>
      <c r="E52" s="349">
        <v>89</v>
      </c>
      <c r="F52" s="349">
        <v>142</v>
      </c>
      <c r="G52" s="352">
        <v>1.73</v>
      </c>
      <c r="H52" s="353">
        <v>35.774999999999999</v>
      </c>
      <c r="I52" s="354">
        <v>62.494999999999997</v>
      </c>
      <c r="J52" s="88"/>
      <c r="K52" s="91"/>
      <c r="L52" s="91"/>
      <c r="M52" s="91"/>
      <c r="N52" s="91"/>
      <c r="O52" s="91"/>
      <c r="P52" s="91"/>
      <c r="Q52" s="91"/>
    </row>
    <row r="53" spans="1:17" ht="13" customHeight="1" x14ac:dyDescent="0.35">
      <c r="B53" s="302" t="s">
        <v>81</v>
      </c>
      <c r="C53" s="349">
        <v>5</v>
      </c>
      <c r="D53" s="349">
        <v>38</v>
      </c>
      <c r="E53" s="349">
        <v>195</v>
      </c>
      <c r="F53" s="349">
        <v>238</v>
      </c>
      <c r="G53" s="352">
        <v>2.093</v>
      </c>
      <c r="H53" s="353">
        <v>16.062999999999999</v>
      </c>
      <c r="I53" s="354">
        <v>81.844999999999999</v>
      </c>
      <c r="J53" s="88"/>
      <c r="K53" s="91"/>
      <c r="L53" s="91"/>
      <c r="M53" s="91"/>
      <c r="N53" s="91"/>
      <c r="O53" s="91"/>
      <c r="P53" s="91"/>
      <c r="Q53" s="91"/>
    </row>
    <row r="54" spans="1:17" ht="13" customHeight="1" x14ac:dyDescent="0.35">
      <c r="B54" s="302" t="s">
        <v>82</v>
      </c>
      <c r="C54" s="362">
        <v>1</v>
      </c>
      <c r="D54" s="349">
        <v>5</v>
      </c>
      <c r="E54" s="349">
        <v>19</v>
      </c>
      <c r="F54" s="349">
        <v>25</v>
      </c>
      <c r="G54" s="352">
        <v>3.5419999999999998</v>
      </c>
      <c r="H54" s="353">
        <v>20.681000000000001</v>
      </c>
      <c r="I54" s="354">
        <v>75.775999999999996</v>
      </c>
      <c r="J54" s="88"/>
      <c r="K54" s="91"/>
      <c r="L54" s="91"/>
      <c r="M54" s="91"/>
      <c r="N54" s="91"/>
      <c r="O54" s="91"/>
      <c r="P54" s="91"/>
      <c r="Q54" s="91"/>
    </row>
    <row r="55" spans="1:17" ht="13" customHeight="1" x14ac:dyDescent="0.35">
      <c r="B55" s="303" t="s">
        <v>83</v>
      </c>
      <c r="C55" s="355">
        <v>2</v>
      </c>
      <c r="D55" s="356">
        <v>1</v>
      </c>
      <c r="E55" s="356">
        <v>4</v>
      </c>
      <c r="F55" s="356">
        <v>7</v>
      </c>
      <c r="G55" s="357">
        <v>24.994</v>
      </c>
      <c r="H55" s="358">
        <v>18.948</v>
      </c>
      <c r="I55" s="359">
        <v>56.059000000000005</v>
      </c>
      <c r="J55" s="88"/>
      <c r="K55" s="91"/>
      <c r="L55" s="91"/>
      <c r="M55" s="91"/>
      <c r="N55" s="91"/>
      <c r="O55" s="91"/>
      <c r="P55" s="91"/>
      <c r="Q55" s="91"/>
    </row>
    <row r="56" spans="1:17" ht="13" customHeight="1" x14ac:dyDescent="0.35">
      <c r="B56" s="302" t="s">
        <v>84</v>
      </c>
      <c r="C56" s="369" t="s">
        <v>166</v>
      </c>
      <c r="D56" s="369" t="s">
        <v>167</v>
      </c>
      <c r="E56" s="349">
        <v>1</v>
      </c>
      <c r="F56" s="349">
        <v>1</v>
      </c>
      <c r="G56" s="360">
        <v>18.966999999999999</v>
      </c>
      <c r="H56" s="361">
        <v>1.6619999999999999</v>
      </c>
      <c r="I56" s="354">
        <v>79.371000000000009</v>
      </c>
      <c r="J56" s="88"/>
      <c r="K56" s="91"/>
      <c r="L56" s="91"/>
      <c r="M56" s="91"/>
      <c r="N56" s="91"/>
      <c r="O56" s="91"/>
      <c r="P56" s="91"/>
      <c r="Q56" s="91"/>
    </row>
    <row r="57" spans="1:17" ht="13" customHeight="1" x14ac:dyDescent="0.35">
      <c r="B57" s="302" t="s">
        <v>85</v>
      </c>
      <c r="C57" s="349">
        <v>2</v>
      </c>
      <c r="D57" s="349">
        <v>57</v>
      </c>
      <c r="E57" s="349">
        <v>67</v>
      </c>
      <c r="F57" s="349">
        <v>127</v>
      </c>
      <c r="G57" s="352">
        <v>1.5779999999999998</v>
      </c>
      <c r="H57" s="353">
        <v>45.003</v>
      </c>
      <c r="I57" s="354">
        <v>53.525999999999996</v>
      </c>
      <c r="J57" s="88"/>
      <c r="K57" s="91"/>
      <c r="L57" s="91"/>
      <c r="M57" s="91"/>
      <c r="N57" s="91"/>
      <c r="O57" s="91"/>
      <c r="P57" s="91"/>
      <c r="Q57" s="91"/>
    </row>
    <row r="58" spans="1:17" ht="13" customHeight="1" x14ac:dyDescent="0.35">
      <c r="B58" s="302" t="s">
        <v>86</v>
      </c>
      <c r="C58" s="349">
        <v>4</v>
      </c>
      <c r="D58" s="349">
        <v>24</v>
      </c>
      <c r="E58" s="349">
        <v>83</v>
      </c>
      <c r="F58" s="349">
        <v>111</v>
      </c>
      <c r="G58" s="352">
        <v>3.8609999999999998</v>
      </c>
      <c r="H58" s="353">
        <v>21.16</v>
      </c>
      <c r="I58" s="354">
        <v>74.977999999999994</v>
      </c>
      <c r="J58" s="88"/>
      <c r="K58" s="91"/>
      <c r="L58" s="91"/>
      <c r="M58" s="91"/>
      <c r="N58" s="91"/>
      <c r="O58" s="91"/>
      <c r="P58" s="91"/>
      <c r="Q58" s="91"/>
    </row>
    <row r="59" spans="1:17" ht="13" customHeight="1" x14ac:dyDescent="0.35">
      <c r="B59" s="302" t="s">
        <v>87</v>
      </c>
      <c r="C59" s="349">
        <v>2</v>
      </c>
      <c r="D59" s="349">
        <v>15</v>
      </c>
      <c r="E59" s="349">
        <v>37</v>
      </c>
      <c r="F59" s="349">
        <v>54</v>
      </c>
      <c r="G59" s="352">
        <v>3.2050000000000001</v>
      </c>
      <c r="H59" s="353">
        <v>28.58</v>
      </c>
      <c r="I59" s="354">
        <v>68.215000000000003</v>
      </c>
      <c r="J59" s="88"/>
      <c r="K59" s="91"/>
      <c r="L59" s="91"/>
      <c r="M59" s="91"/>
      <c r="N59" s="91"/>
      <c r="O59" s="91"/>
      <c r="P59" s="91"/>
      <c r="Q59" s="91"/>
    </row>
    <row r="60" spans="1:17" ht="13" customHeight="1" x14ac:dyDescent="0.35">
      <c r="B60" s="302" t="s">
        <v>88</v>
      </c>
      <c r="C60" s="349">
        <v>4</v>
      </c>
      <c r="D60" s="349">
        <v>33</v>
      </c>
      <c r="E60" s="349">
        <v>71</v>
      </c>
      <c r="F60" s="349">
        <v>108</v>
      </c>
      <c r="G60" s="352">
        <v>3.4239999999999999</v>
      </c>
      <c r="H60" s="353">
        <v>30.586999999999996</v>
      </c>
      <c r="I60" s="354">
        <v>65.989000000000004</v>
      </c>
      <c r="J60" s="88"/>
      <c r="K60" s="91"/>
      <c r="L60" s="91"/>
      <c r="M60" s="91"/>
      <c r="N60" s="91"/>
      <c r="O60" s="91"/>
      <c r="P60" s="91"/>
      <c r="Q60" s="91"/>
    </row>
    <row r="61" spans="1:17" ht="13" customHeight="1" x14ac:dyDescent="0.35">
      <c r="B61" s="303" t="s">
        <v>89</v>
      </c>
      <c r="C61" s="369" t="s">
        <v>166</v>
      </c>
      <c r="D61" s="369" t="s">
        <v>167</v>
      </c>
      <c r="E61" s="369" t="s">
        <v>166</v>
      </c>
      <c r="F61" s="349">
        <v>1</v>
      </c>
      <c r="G61" s="357">
        <v>11.662000000000001</v>
      </c>
      <c r="H61" s="353">
        <v>4.2489999999999997</v>
      </c>
      <c r="I61" s="354">
        <v>84.088999999999999</v>
      </c>
      <c r="J61" s="88"/>
      <c r="K61" s="91"/>
      <c r="L61" s="91"/>
      <c r="M61" s="91"/>
      <c r="N61" s="91"/>
      <c r="O61" s="91"/>
      <c r="P61" s="91"/>
      <c r="Q61" s="91"/>
    </row>
    <row r="62" spans="1:17" ht="15" thickBot="1" x14ac:dyDescent="0.4">
      <c r="B62" s="304" t="s">
        <v>8</v>
      </c>
      <c r="C62" s="363">
        <v>324</v>
      </c>
      <c r="D62" s="364">
        <v>1769</v>
      </c>
      <c r="E62" s="364">
        <v>4721</v>
      </c>
      <c r="F62" s="365">
        <v>6829</v>
      </c>
      <c r="G62" s="366">
        <v>4.7509999999999994</v>
      </c>
      <c r="H62" s="367">
        <v>26.016000000000002</v>
      </c>
      <c r="I62" s="368">
        <v>69.415000000000006</v>
      </c>
      <c r="K62" s="91"/>
      <c r="L62" s="91"/>
      <c r="M62" s="91"/>
      <c r="N62" s="91"/>
      <c r="O62" s="91"/>
      <c r="P62" s="91"/>
      <c r="Q62" s="91"/>
    </row>
    <row r="63" spans="1:17" x14ac:dyDescent="0.35">
      <c r="B63" s="92"/>
      <c r="C63" s="93" t="s">
        <v>2</v>
      </c>
      <c r="D63" s="93" t="s">
        <v>2</v>
      </c>
      <c r="E63" s="93" t="s">
        <v>2</v>
      </c>
      <c r="F63" s="93" t="s">
        <v>2</v>
      </c>
      <c r="G63" s="49" t="s">
        <v>2</v>
      </c>
    </row>
    <row r="64" spans="1:17" ht="15.5" x14ac:dyDescent="0.35">
      <c r="A64" s="35">
        <v>1</v>
      </c>
      <c r="B64" s="419" t="s">
        <v>185</v>
      </c>
      <c r="C64" s="419"/>
      <c r="D64" s="419"/>
      <c r="E64" s="419"/>
      <c r="F64" s="419"/>
      <c r="G64" s="419"/>
      <c r="H64" s="419"/>
      <c r="I64" s="419"/>
    </row>
    <row r="65" spans="1:9" ht="26.25" customHeight="1" x14ac:dyDescent="0.35">
      <c r="A65" s="35">
        <v>2</v>
      </c>
      <c r="B65" s="457" t="s">
        <v>186</v>
      </c>
      <c r="C65" s="457"/>
      <c r="D65" s="457"/>
      <c r="E65" s="457"/>
      <c r="F65" s="457"/>
      <c r="G65" s="457"/>
      <c r="H65" s="457"/>
      <c r="I65" s="457"/>
    </row>
    <row r="66" spans="1:9" s="87" customFormat="1" ht="27.65" customHeight="1" x14ac:dyDescent="0.35">
      <c r="A66" s="35">
        <v>3</v>
      </c>
      <c r="B66" s="457" t="s">
        <v>188</v>
      </c>
      <c r="C66" s="393"/>
      <c r="D66" s="393"/>
      <c r="E66" s="393"/>
      <c r="F66" s="393"/>
      <c r="G66" s="393"/>
      <c r="H66" s="393"/>
      <c r="I66" s="393"/>
    </row>
    <row r="67" spans="1:9" s="87" customFormat="1" ht="15.5" x14ac:dyDescent="0.35">
      <c r="A67" s="35">
        <v>4</v>
      </c>
      <c r="B67" s="458" t="s">
        <v>133</v>
      </c>
      <c r="C67" s="458"/>
      <c r="D67" s="458"/>
      <c r="E67" s="458"/>
      <c r="F67" s="458"/>
      <c r="G67" s="458"/>
      <c r="H67" s="458"/>
      <c r="I67" s="458"/>
    </row>
    <row r="68" spans="1:9" s="87" customFormat="1" x14ac:dyDescent="0.35">
      <c r="A68" s="88"/>
      <c r="B68" s="449" t="s">
        <v>192</v>
      </c>
      <c r="C68" s="449"/>
      <c r="D68" s="449"/>
      <c r="E68" s="449"/>
      <c r="F68" s="449"/>
      <c r="G68" s="449"/>
      <c r="H68" s="449"/>
      <c r="I68" s="449"/>
    </row>
    <row r="69" spans="1:9" s="87" customFormat="1" x14ac:dyDescent="0.35">
      <c r="A69" s="88"/>
      <c r="B69" s="88"/>
      <c r="C69" s="88"/>
      <c r="D69" s="46"/>
      <c r="E69" s="46"/>
      <c r="F69" s="46"/>
      <c r="G69" s="46"/>
      <c r="H69" s="46"/>
      <c r="I69" s="46"/>
    </row>
    <row r="70" spans="1:9" s="87" customFormat="1" x14ac:dyDescent="0.35">
      <c r="A70" s="88"/>
      <c r="B70" s="88"/>
      <c r="C70" s="94" t="s">
        <v>2</v>
      </c>
      <c r="D70" s="94" t="s">
        <v>2</v>
      </c>
      <c r="E70" s="94" t="s">
        <v>2</v>
      </c>
      <c r="F70" s="94" t="s">
        <v>2</v>
      </c>
      <c r="G70" s="47"/>
      <c r="H70" s="47"/>
      <c r="I70" s="47"/>
    </row>
    <row r="71" spans="1:9" s="87" customFormat="1" x14ac:dyDescent="0.35">
      <c r="A71" s="88"/>
      <c r="B71" s="88"/>
      <c r="C71" s="88"/>
      <c r="D71" s="46"/>
      <c r="E71" s="46"/>
      <c r="F71" s="46"/>
      <c r="G71" s="46"/>
      <c r="H71" s="46"/>
      <c r="I71" s="46"/>
    </row>
    <row r="72" spans="1:9" s="87" customFormat="1" x14ac:dyDescent="0.35">
      <c r="A72" s="88"/>
      <c r="B72" s="88"/>
      <c r="C72" s="88"/>
      <c r="D72" s="46"/>
      <c r="E72" s="46"/>
      <c r="F72" s="46"/>
      <c r="G72" s="46"/>
      <c r="H72" s="46"/>
      <c r="I72" s="46"/>
    </row>
    <row r="73" spans="1:9" s="87" customFormat="1" x14ac:dyDescent="0.35">
      <c r="A73" s="88"/>
      <c r="B73" s="88"/>
      <c r="C73" s="88"/>
      <c r="D73" s="46"/>
      <c r="E73" s="46"/>
      <c r="F73" s="46"/>
      <c r="G73" s="46"/>
      <c r="H73" s="46"/>
      <c r="I73" s="46"/>
    </row>
  </sheetData>
  <mergeCells count="9">
    <mergeCell ref="B68:I68"/>
    <mergeCell ref="B1:I1"/>
    <mergeCell ref="B2:I2"/>
    <mergeCell ref="C4:F4"/>
    <mergeCell ref="G4:I4"/>
    <mergeCell ref="B66:I66"/>
    <mergeCell ref="B64:I64"/>
    <mergeCell ref="B65:I65"/>
    <mergeCell ref="B67:I67"/>
  </mergeCells>
  <printOptions horizontalCentered="1"/>
  <pageMargins left="0.7" right="0.7" top="0.75" bottom="0.75" header="0.3" footer="0.3"/>
  <pageSetup scale="7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74A2B41FFD9394FA5854E9E5991876B" ma:contentTypeVersion="11" ma:contentTypeDescription="Create a new document." ma:contentTypeScope="" ma:versionID="86a6ebb2bf69becb00063b21e4cdc2a1">
  <xsd:schema xmlns:xsd="http://www.w3.org/2001/XMLSchema" xmlns:xs="http://www.w3.org/2001/XMLSchema" xmlns:p="http://schemas.microsoft.com/office/2006/metadata/properties" xmlns:ns1="http://schemas.microsoft.com/sharepoint/v3" xmlns:ns2="99872e03-061c-4657-866a-0156691a72c1" xmlns:ns3="fd47a0b5-80ad-4ca9-a91c-477460e8bd91" targetNamespace="http://schemas.microsoft.com/office/2006/metadata/properties" ma:root="true" ma:fieldsID="8022d7a6c7a48a8d8acf0c6fb05a7d4e" ns1:_="" ns2:_="" ns3:_="">
    <xsd:import namespace="http://schemas.microsoft.com/sharepoint/v3"/>
    <xsd:import namespace="99872e03-061c-4657-866a-0156691a72c1"/>
    <xsd:import namespace="fd47a0b5-80ad-4ca9-a91c-477460e8bd91"/>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9872e03-061c-4657-866a-0156691a72c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d47a0b5-80ad-4ca9-a91c-477460e8bd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66C4785-E924-44E0-8FF0-179EA883F4BA}">
  <ds:schemaRefs>
    <ds:schemaRef ds:uri="99872e03-061c-4657-866a-0156691a72c1"/>
    <ds:schemaRef ds:uri="http://purl.org/dc/terms/"/>
    <ds:schemaRef ds:uri="http://schemas.microsoft.com/office/2006/documentManagement/types"/>
    <ds:schemaRef ds:uri="http://schemas.microsoft.com/office/2006/metadata/properties"/>
    <ds:schemaRef ds:uri="http://purl.org/dc/dcmitype/"/>
    <ds:schemaRef ds:uri="http://schemas.openxmlformats.org/package/2006/metadata/core-properties"/>
    <ds:schemaRef ds:uri="http://schemas.microsoft.com/office/infopath/2007/PartnerControls"/>
    <ds:schemaRef ds:uri="http://www.w3.org/XML/1998/namespace"/>
    <ds:schemaRef ds:uri="fd47a0b5-80ad-4ca9-a91c-477460e8bd91"/>
    <ds:schemaRef ds:uri="http://schemas.microsoft.com/sharepoint/v3"/>
    <ds:schemaRef ds:uri="http://purl.org/dc/elements/1.1/"/>
  </ds:schemaRefs>
</ds:datastoreItem>
</file>

<file path=customXml/itemProps2.xml><?xml version="1.0" encoding="utf-8"?>
<ds:datastoreItem xmlns:ds="http://schemas.openxmlformats.org/officeDocument/2006/customXml" ds:itemID="{0C52CE51-AE46-4407-990D-2B700F9A55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9872e03-061c-4657-866a-0156691a72c1"/>
    <ds:schemaRef ds:uri="fd47a0b5-80ad-4ca9-a91c-477460e8bd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21F8D39-9584-464F-92B3-E90B1E1CD23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9</vt:i4>
      </vt:variant>
    </vt:vector>
  </HeadingPairs>
  <TitlesOfParts>
    <vt:vector size="18" baseType="lpstr">
      <vt:lpstr>2.1</vt:lpstr>
      <vt:lpstr>2.2 </vt:lpstr>
      <vt:lpstr>2.3</vt:lpstr>
      <vt:lpstr>2.4</vt:lpstr>
      <vt:lpstr>2.5</vt:lpstr>
      <vt:lpstr>2.6</vt:lpstr>
      <vt:lpstr>2.7</vt:lpstr>
      <vt:lpstr>2.8</vt:lpstr>
      <vt:lpstr>2.9</vt:lpstr>
      <vt:lpstr>'2.1'!Print_Area</vt:lpstr>
      <vt:lpstr>'2.2 '!Print_Area</vt:lpstr>
      <vt:lpstr>'2.3'!Print_Area</vt:lpstr>
      <vt:lpstr>'2.4'!Print_Area</vt:lpstr>
      <vt:lpstr>'2.5'!Print_Area</vt:lpstr>
      <vt:lpstr>'2.6'!Print_Area</vt:lpstr>
      <vt:lpstr>'2.7'!Print_Area</vt:lpstr>
      <vt:lpstr>'2.8'!Print_Area</vt:lpstr>
      <vt:lpstr>SHEET2013</vt:lpstr>
    </vt:vector>
  </TitlesOfParts>
  <Company>Federal Communications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Suzanne Mendez</dc:creator>
  <cp:lastModifiedBy>Tanner Hinkel</cp:lastModifiedBy>
  <cp:lastPrinted>2024-01-11T20:48:16Z</cp:lastPrinted>
  <dcterms:created xsi:type="dcterms:W3CDTF">2011-11-18T21:28:33Z</dcterms:created>
  <dcterms:modified xsi:type="dcterms:W3CDTF">2025-01-07T18:58:36Z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0x010100D74A2B41FFD9394FA5854E9E5991876B</vt:lpwstr>
  </property>
</Properties>
</file>